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재단업무\계약업무\계약대장\2025년 계약대장\"/>
    </mc:Choice>
  </mc:AlternateContent>
  <bookViews>
    <workbookView xWindow="0" yWindow="0" windowWidth="28800" windowHeight="11295"/>
  </bookViews>
  <sheets>
    <sheet name="10-12월 정보공개" sheetId="1" r:id="rId1"/>
  </sheets>
  <externalReferences>
    <externalReference r:id="rId2"/>
  </externalReferences>
  <definedNames>
    <definedName name="_xlnm.Print_Area" localSheetId="0">'10-12월 정보공개'!$A$1:$N$2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6" i="1" l="1"/>
  <c r="K86" i="1"/>
  <c r="J86" i="1"/>
  <c r="I86" i="1"/>
  <c r="H86" i="1"/>
  <c r="G86" i="1"/>
  <c r="F86" i="1"/>
  <c r="E86" i="1"/>
  <c r="D86" i="1"/>
  <c r="C86" i="1"/>
  <c r="B86" i="1"/>
  <c r="L85" i="1"/>
  <c r="K85" i="1"/>
  <c r="J85" i="1"/>
  <c r="I85" i="1"/>
  <c r="H85" i="1"/>
  <c r="G85" i="1"/>
  <c r="F85" i="1"/>
  <c r="E85" i="1"/>
  <c r="D85" i="1"/>
  <c r="C85" i="1"/>
  <c r="B85" i="1"/>
  <c r="L84" i="1"/>
  <c r="K84" i="1"/>
  <c r="J84" i="1"/>
  <c r="I84" i="1"/>
  <c r="H84" i="1"/>
  <c r="G84" i="1"/>
  <c r="F84" i="1"/>
  <c r="E84" i="1"/>
  <c r="D84" i="1"/>
  <c r="C84" i="1"/>
  <c r="B84" i="1"/>
  <c r="L83" i="1"/>
  <c r="K83" i="1"/>
  <c r="J83" i="1"/>
  <c r="I83" i="1"/>
  <c r="H83" i="1"/>
  <c r="G83" i="1"/>
  <c r="F83" i="1"/>
  <c r="E83" i="1"/>
  <c r="D83" i="1"/>
  <c r="C83" i="1"/>
  <c r="B83" i="1"/>
  <c r="L82" i="1"/>
  <c r="K82" i="1"/>
  <c r="J82" i="1"/>
  <c r="I82" i="1"/>
  <c r="H82" i="1"/>
  <c r="G82" i="1"/>
  <c r="F82" i="1"/>
  <c r="E82" i="1"/>
  <c r="D82" i="1"/>
  <c r="C82" i="1"/>
  <c r="B82" i="1"/>
  <c r="L81" i="1"/>
  <c r="K81" i="1"/>
  <c r="J81" i="1"/>
  <c r="I81" i="1"/>
  <c r="H81" i="1"/>
  <c r="G81" i="1"/>
  <c r="F81" i="1"/>
  <c r="E81" i="1"/>
  <c r="D81" i="1"/>
  <c r="C81" i="1"/>
  <c r="B81" i="1"/>
  <c r="L80" i="1"/>
  <c r="K80" i="1"/>
  <c r="J80" i="1"/>
  <c r="I80" i="1"/>
  <c r="H80" i="1"/>
  <c r="G80" i="1"/>
  <c r="F80" i="1"/>
  <c r="E80" i="1"/>
  <c r="D80" i="1"/>
  <c r="C80" i="1"/>
  <c r="B80" i="1"/>
  <c r="L79" i="1"/>
  <c r="K79" i="1"/>
  <c r="J79" i="1"/>
  <c r="I79" i="1"/>
  <c r="H79" i="1"/>
  <c r="G79" i="1"/>
  <c r="F79" i="1"/>
  <c r="E79" i="1"/>
  <c r="D79" i="1"/>
  <c r="C79" i="1"/>
  <c r="B79" i="1"/>
  <c r="L78" i="1"/>
  <c r="K78" i="1"/>
  <c r="J78" i="1"/>
  <c r="I78" i="1"/>
  <c r="H78" i="1"/>
  <c r="G78" i="1"/>
  <c r="F78" i="1"/>
  <c r="E78" i="1"/>
  <c r="D78" i="1"/>
  <c r="C78" i="1"/>
  <c r="B78" i="1"/>
  <c r="L77" i="1"/>
  <c r="K77" i="1"/>
  <c r="J77" i="1"/>
  <c r="I77" i="1"/>
  <c r="H77" i="1"/>
  <c r="G77" i="1"/>
  <c r="F77" i="1"/>
  <c r="E77" i="1"/>
  <c r="D77" i="1"/>
  <c r="C77" i="1"/>
  <c r="B77" i="1"/>
  <c r="L76" i="1"/>
  <c r="K76" i="1"/>
  <c r="J76" i="1"/>
  <c r="I76" i="1"/>
  <c r="H76" i="1"/>
  <c r="G76" i="1"/>
  <c r="F76" i="1"/>
  <c r="E76" i="1"/>
  <c r="D76" i="1"/>
  <c r="C76" i="1"/>
  <c r="B76" i="1"/>
  <c r="L75" i="1"/>
  <c r="K75" i="1"/>
  <c r="J75" i="1"/>
  <c r="I75" i="1"/>
  <c r="H75" i="1"/>
  <c r="G75" i="1"/>
  <c r="F75" i="1"/>
  <c r="E75" i="1"/>
  <c r="D75" i="1"/>
  <c r="C75" i="1"/>
  <c r="B75" i="1"/>
  <c r="L74" i="1"/>
  <c r="K74" i="1"/>
  <c r="J74" i="1"/>
  <c r="I74" i="1"/>
  <c r="H74" i="1"/>
  <c r="G74" i="1"/>
  <c r="F74" i="1"/>
  <c r="E74" i="1"/>
  <c r="D74" i="1"/>
  <c r="C74" i="1"/>
  <c r="B74" i="1"/>
  <c r="L73" i="1"/>
  <c r="K73" i="1"/>
  <c r="J73" i="1"/>
  <c r="I73" i="1"/>
  <c r="H73" i="1"/>
  <c r="G73" i="1"/>
  <c r="F73" i="1"/>
  <c r="E73" i="1"/>
  <c r="D73" i="1"/>
  <c r="C73" i="1"/>
  <c r="B73" i="1"/>
  <c r="L72" i="1"/>
  <c r="K72" i="1"/>
  <c r="J72" i="1"/>
  <c r="I72" i="1"/>
  <c r="H72" i="1"/>
  <c r="G72" i="1"/>
  <c r="F72" i="1"/>
  <c r="E72" i="1"/>
  <c r="D72" i="1"/>
  <c r="C72" i="1"/>
  <c r="B72" i="1"/>
  <c r="L71" i="1"/>
  <c r="K71" i="1"/>
  <c r="J71" i="1"/>
  <c r="I71" i="1"/>
  <c r="H71" i="1"/>
  <c r="G71" i="1"/>
  <c r="F71" i="1"/>
  <c r="E71" i="1"/>
  <c r="D71" i="1"/>
  <c r="C71" i="1"/>
  <c r="B71" i="1"/>
  <c r="L70" i="1"/>
  <c r="K70" i="1"/>
  <c r="J70" i="1"/>
  <c r="I70" i="1"/>
  <c r="H70" i="1"/>
  <c r="G70" i="1"/>
  <c r="F70" i="1"/>
  <c r="E70" i="1"/>
  <c r="D70" i="1"/>
  <c r="C70" i="1"/>
  <c r="B70" i="1"/>
  <c r="L69" i="1"/>
  <c r="K69" i="1"/>
  <c r="J69" i="1"/>
  <c r="I69" i="1"/>
  <c r="H69" i="1"/>
  <c r="G69" i="1"/>
  <c r="F69" i="1"/>
  <c r="E69" i="1"/>
  <c r="D69" i="1"/>
  <c r="C69" i="1"/>
  <c r="B69" i="1"/>
  <c r="L68" i="1"/>
  <c r="K68" i="1"/>
  <c r="J68" i="1"/>
  <c r="I68" i="1"/>
  <c r="H68" i="1"/>
  <c r="G68" i="1"/>
  <c r="F68" i="1"/>
  <c r="E68" i="1"/>
  <c r="D68" i="1"/>
  <c r="C68" i="1"/>
  <c r="B68" i="1"/>
  <c r="L67" i="1"/>
  <c r="K67" i="1"/>
  <c r="J67" i="1"/>
  <c r="I67" i="1"/>
  <c r="H67" i="1"/>
  <c r="G67" i="1"/>
  <c r="F67" i="1"/>
  <c r="E67" i="1"/>
  <c r="D67" i="1"/>
  <c r="C67" i="1"/>
  <c r="B67" i="1"/>
  <c r="L66" i="1"/>
  <c r="K66" i="1"/>
  <c r="J66" i="1"/>
  <c r="I66" i="1"/>
  <c r="H66" i="1"/>
  <c r="G66" i="1"/>
  <c r="F66" i="1"/>
  <c r="E66" i="1"/>
  <c r="D66" i="1"/>
  <c r="C66" i="1"/>
  <c r="B66" i="1"/>
  <c r="L65" i="1"/>
  <c r="K65" i="1"/>
  <c r="J65" i="1"/>
  <c r="I65" i="1"/>
  <c r="H65" i="1"/>
  <c r="G65" i="1"/>
  <c r="F65" i="1"/>
  <c r="E65" i="1"/>
  <c r="D65" i="1"/>
  <c r="C65" i="1"/>
  <c r="B65" i="1"/>
  <c r="L64" i="1"/>
  <c r="K64" i="1"/>
  <c r="J64" i="1"/>
  <c r="I64" i="1"/>
  <c r="H64" i="1"/>
  <c r="G64" i="1"/>
  <c r="F64" i="1"/>
  <c r="E64" i="1"/>
  <c r="D64" i="1"/>
  <c r="C64" i="1"/>
  <c r="B64" i="1"/>
  <c r="L63" i="1"/>
  <c r="K63" i="1"/>
  <c r="J63" i="1"/>
  <c r="I63" i="1"/>
  <c r="H63" i="1"/>
  <c r="G63" i="1"/>
  <c r="F63" i="1"/>
  <c r="E63" i="1"/>
  <c r="D63" i="1"/>
  <c r="C63" i="1"/>
  <c r="B63" i="1"/>
  <c r="L62" i="1"/>
  <c r="K62" i="1"/>
  <c r="J62" i="1"/>
  <c r="I62" i="1"/>
  <c r="H62" i="1"/>
  <c r="G62" i="1"/>
  <c r="F62" i="1"/>
  <c r="E62" i="1"/>
  <c r="D62" i="1"/>
  <c r="C62" i="1"/>
  <c r="B62" i="1"/>
  <c r="L61" i="1"/>
  <c r="K61" i="1"/>
  <c r="J61" i="1"/>
  <c r="I61" i="1"/>
  <c r="H61" i="1"/>
  <c r="G61" i="1"/>
  <c r="F61" i="1"/>
  <c r="E61" i="1"/>
  <c r="D61" i="1"/>
  <c r="C61" i="1"/>
  <c r="B61" i="1"/>
  <c r="L60" i="1"/>
  <c r="K60" i="1"/>
  <c r="J60" i="1"/>
  <c r="I60" i="1"/>
  <c r="H60" i="1"/>
  <c r="G60" i="1"/>
  <c r="F60" i="1"/>
  <c r="E60" i="1"/>
  <c r="B60" i="1"/>
  <c r="L59" i="1"/>
  <c r="K59" i="1"/>
  <c r="J59" i="1"/>
  <c r="I59" i="1"/>
  <c r="H59" i="1"/>
  <c r="G59" i="1"/>
  <c r="F59" i="1"/>
  <c r="E59" i="1"/>
  <c r="D59" i="1"/>
  <c r="C59" i="1"/>
  <c r="B59" i="1"/>
  <c r="L58" i="1"/>
  <c r="K58" i="1"/>
  <c r="J58" i="1"/>
  <c r="I58" i="1"/>
  <c r="H58" i="1"/>
  <c r="G58" i="1"/>
  <c r="F58" i="1"/>
  <c r="E58" i="1"/>
  <c r="D58" i="1"/>
  <c r="C58" i="1"/>
  <c r="B58" i="1"/>
  <c r="L57" i="1"/>
  <c r="K57" i="1"/>
  <c r="J57" i="1"/>
  <c r="I57" i="1"/>
  <c r="H57" i="1"/>
  <c r="G57" i="1"/>
  <c r="F57" i="1"/>
  <c r="E57" i="1"/>
  <c r="D57" i="1"/>
  <c r="C57" i="1"/>
  <c r="B57" i="1"/>
  <c r="L56" i="1"/>
  <c r="K56" i="1"/>
  <c r="J56" i="1"/>
  <c r="I56" i="1"/>
  <c r="H56" i="1"/>
  <c r="G56" i="1"/>
  <c r="F56" i="1"/>
  <c r="E56" i="1"/>
  <c r="D56" i="1"/>
  <c r="C56" i="1"/>
  <c r="B56" i="1"/>
  <c r="L55" i="1"/>
  <c r="K55" i="1"/>
  <c r="J55" i="1"/>
  <c r="I55" i="1"/>
  <c r="H55" i="1"/>
  <c r="G55" i="1"/>
  <c r="F55" i="1"/>
  <c r="E55" i="1"/>
  <c r="D55" i="1"/>
  <c r="C55" i="1"/>
  <c r="B55" i="1"/>
  <c r="L54" i="1"/>
  <c r="K54" i="1"/>
  <c r="J54" i="1"/>
  <c r="I54" i="1"/>
  <c r="H54" i="1"/>
  <c r="G54" i="1"/>
  <c r="F54" i="1"/>
  <c r="E54" i="1"/>
  <c r="D54" i="1"/>
  <c r="C54" i="1"/>
  <c r="B54" i="1"/>
  <c r="L53" i="1"/>
  <c r="K53" i="1"/>
  <c r="J53" i="1"/>
  <c r="I53" i="1"/>
  <c r="H53" i="1"/>
  <c r="G53" i="1"/>
  <c r="F53" i="1"/>
  <c r="E53" i="1"/>
  <c r="D53" i="1"/>
  <c r="C53" i="1"/>
  <c r="B53" i="1"/>
  <c r="L52" i="1"/>
  <c r="K52" i="1"/>
  <c r="J52" i="1"/>
  <c r="I52" i="1"/>
  <c r="H52" i="1"/>
  <c r="G52" i="1"/>
  <c r="F52" i="1"/>
  <c r="E52" i="1"/>
  <c r="D52" i="1"/>
  <c r="C52" i="1"/>
  <c r="B52" i="1"/>
  <c r="L51" i="1"/>
  <c r="K51" i="1"/>
  <c r="J51" i="1"/>
  <c r="I51" i="1"/>
  <c r="H51" i="1"/>
  <c r="G51" i="1"/>
  <c r="F51" i="1"/>
  <c r="E51" i="1"/>
  <c r="D51" i="1"/>
  <c r="C51" i="1"/>
  <c r="B51" i="1"/>
  <c r="L50" i="1"/>
  <c r="K50" i="1"/>
  <c r="J50" i="1"/>
  <c r="I50" i="1"/>
  <c r="H50" i="1"/>
  <c r="G50" i="1"/>
  <c r="F50" i="1"/>
  <c r="E50" i="1"/>
  <c r="D50" i="1"/>
  <c r="C50" i="1"/>
  <c r="B50" i="1"/>
  <c r="L49" i="1"/>
  <c r="K49" i="1"/>
  <c r="J49" i="1"/>
  <c r="I49" i="1"/>
  <c r="H49" i="1"/>
  <c r="G49" i="1"/>
  <c r="F49" i="1"/>
  <c r="E49" i="1"/>
  <c r="D49" i="1"/>
  <c r="C49" i="1"/>
  <c r="B49" i="1"/>
  <c r="L48" i="1"/>
  <c r="K48" i="1"/>
  <c r="J48" i="1"/>
  <c r="I48" i="1"/>
  <c r="H48" i="1"/>
  <c r="G48" i="1"/>
  <c r="F48" i="1"/>
  <c r="E48" i="1"/>
  <c r="D48" i="1"/>
  <c r="C48" i="1"/>
  <c r="B48" i="1"/>
  <c r="L47" i="1"/>
  <c r="K47" i="1"/>
  <c r="J47" i="1"/>
  <c r="I47" i="1"/>
  <c r="H47" i="1"/>
  <c r="G47" i="1"/>
  <c r="F47" i="1"/>
  <c r="E47" i="1"/>
  <c r="D47" i="1"/>
  <c r="C47" i="1"/>
  <c r="B47" i="1"/>
  <c r="L46" i="1"/>
  <c r="K46" i="1"/>
  <c r="J46" i="1"/>
  <c r="I46" i="1"/>
  <c r="H46" i="1"/>
  <c r="G46" i="1"/>
  <c r="F46" i="1"/>
  <c r="E46" i="1"/>
  <c r="D46" i="1"/>
  <c r="C46" i="1"/>
  <c r="B46" i="1"/>
  <c r="L45" i="1"/>
  <c r="K45" i="1"/>
  <c r="J45" i="1"/>
  <c r="I45" i="1"/>
  <c r="H45" i="1"/>
  <c r="G45" i="1"/>
  <c r="F45" i="1"/>
  <c r="E45" i="1"/>
  <c r="D45" i="1"/>
  <c r="C45" i="1"/>
  <c r="B45" i="1"/>
  <c r="L44" i="1"/>
  <c r="K44" i="1"/>
  <c r="J44" i="1"/>
  <c r="I44" i="1"/>
  <c r="H44" i="1"/>
  <c r="G44" i="1"/>
  <c r="F44" i="1"/>
  <c r="E44" i="1"/>
  <c r="D44" i="1"/>
  <c r="C44" i="1"/>
  <c r="B44" i="1"/>
  <c r="L43" i="1"/>
  <c r="K43" i="1"/>
  <c r="J43" i="1"/>
  <c r="I43" i="1"/>
  <c r="H43" i="1"/>
  <c r="G43" i="1"/>
  <c r="F43" i="1"/>
  <c r="E43" i="1"/>
  <c r="D43" i="1"/>
  <c r="C43" i="1"/>
  <c r="B43" i="1"/>
  <c r="L42" i="1"/>
  <c r="K42" i="1"/>
  <c r="J42" i="1"/>
  <c r="I42" i="1"/>
  <c r="H42" i="1"/>
  <c r="G42" i="1"/>
  <c r="F42" i="1"/>
  <c r="E42" i="1"/>
  <c r="D42" i="1"/>
  <c r="C42" i="1"/>
  <c r="B42" i="1"/>
  <c r="L41" i="1"/>
  <c r="K41" i="1"/>
  <c r="J41" i="1"/>
  <c r="I41" i="1"/>
  <c r="H41" i="1"/>
  <c r="G41" i="1"/>
  <c r="F41" i="1"/>
  <c r="E41" i="1"/>
  <c r="D41" i="1"/>
  <c r="C41" i="1"/>
  <c r="B41" i="1"/>
  <c r="L40" i="1"/>
  <c r="K40" i="1"/>
  <c r="J40" i="1"/>
  <c r="I40" i="1"/>
  <c r="H40" i="1"/>
  <c r="G40" i="1"/>
  <c r="F40" i="1"/>
  <c r="E40" i="1"/>
  <c r="D40" i="1"/>
  <c r="C40" i="1"/>
  <c r="B40" i="1"/>
  <c r="L39" i="1"/>
  <c r="K39" i="1"/>
  <c r="J39" i="1"/>
  <c r="I39" i="1"/>
  <c r="H39" i="1"/>
  <c r="G39" i="1"/>
  <c r="F39" i="1"/>
  <c r="E39" i="1"/>
  <c r="D39" i="1"/>
  <c r="C39" i="1"/>
  <c r="B39" i="1"/>
  <c r="L38" i="1"/>
  <c r="K38" i="1"/>
  <c r="J38" i="1"/>
  <c r="I38" i="1"/>
  <c r="H38" i="1"/>
  <c r="G38" i="1"/>
  <c r="F38" i="1"/>
  <c r="E38" i="1"/>
  <c r="D38" i="1"/>
  <c r="C38" i="1"/>
  <c r="B38" i="1"/>
  <c r="L37" i="1"/>
  <c r="K37" i="1"/>
  <c r="J37" i="1"/>
  <c r="I37" i="1"/>
  <c r="H37" i="1"/>
  <c r="G37" i="1"/>
  <c r="F37" i="1"/>
  <c r="E37" i="1"/>
  <c r="D37" i="1"/>
  <c r="C37" i="1"/>
  <c r="B37" i="1"/>
  <c r="L36" i="1"/>
  <c r="K36" i="1"/>
  <c r="J36" i="1"/>
  <c r="I36" i="1"/>
  <c r="H36" i="1"/>
  <c r="G36" i="1"/>
  <c r="F36" i="1"/>
  <c r="E36" i="1"/>
  <c r="D36" i="1"/>
  <c r="C36" i="1"/>
  <c r="B36" i="1"/>
  <c r="L35" i="1"/>
  <c r="K35" i="1"/>
  <c r="J35" i="1"/>
  <c r="I35" i="1"/>
  <c r="H35" i="1"/>
  <c r="G35" i="1"/>
  <c r="F35" i="1"/>
  <c r="E35" i="1"/>
  <c r="D35" i="1"/>
  <c r="C35" i="1"/>
  <c r="B35" i="1"/>
  <c r="L34" i="1"/>
  <c r="K34" i="1"/>
  <c r="J34" i="1"/>
  <c r="I34" i="1"/>
  <c r="H34" i="1"/>
  <c r="G34" i="1"/>
  <c r="F34" i="1"/>
  <c r="E34" i="1"/>
  <c r="D34" i="1"/>
  <c r="C34" i="1"/>
  <c r="B34" i="1"/>
  <c r="L33" i="1"/>
  <c r="K33" i="1"/>
  <c r="J33" i="1"/>
  <c r="I33" i="1"/>
  <c r="H33" i="1"/>
  <c r="G33" i="1"/>
  <c r="F33" i="1"/>
  <c r="E33" i="1"/>
  <c r="D33" i="1"/>
  <c r="C33" i="1"/>
  <c r="B33" i="1"/>
  <c r="L32" i="1"/>
  <c r="K32" i="1"/>
  <c r="J32" i="1"/>
  <c r="I32" i="1"/>
  <c r="H32" i="1"/>
  <c r="G32" i="1"/>
  <c r="F32" i="1"/>
  <c r="B32" i="1"/>
  <c r="L31" i="1"/>
  <c r="K31" i="1"/>
  <c r="J31" i="1"/>
  <c r="I31" i="1"/>
  <c r="H31" i="1"/>
  <c r="G31" i="1"/>
  <c r="F31" i="1"/>
  <c r="E31" i="1"/>
  <c r="D31" i="1"/>
  <c r="C31" i="1"/>
  <c r="B31" i="1"/>
  <c r="L30" i="1"/>
  <c r="K30" i="1"/>
  <c r="J30" i="1"/>
  <c r="I30" i="1"/>
  <c r="H30" i="1"/>
  <c r="G30" i="1"/>
  <c r="F30" i="1"/>
  <c r="E30" i="1"/>
  <c r="D30" i="1"/>
  <c r="C30" i="1"/>
  <c r="B30" i="1"/>
  <c r="L29" i="1"/>
  <c r="K29" i="1"/>
  <c r="J29" i="1"/>
  <c r="I29" i="1"/>
  <c r="H29" i="1"/>
  <c r="G29" i="1"/>
  <c r="F29" i="1"/>
  <c r="E29" i="1"/>
  <c r="D29" i="1"/>
  <c r="C29" i="1"/>
  <c r="B29" i="1"/>
  <c r="L28" i="1"/>
  <c r="K28" i="1"/>
  <c r="J28" i="1"/>
  <c r="I28" i="1"/>
  <c r="H28" i="1"/>
  <c r="G28" i="1"/>
  <c r="F28" i="1"/>
  <c r="E28" i="1"/>
  <c r="D28" i="1"/>
  <c r="C28" i="1"/>
  <c r="B28" i="1"/>
  <c r="L27" i="1"/>
  <c r="K27" i="1"/>
  <c r="J27" i="1"/>
  <c r="I27" i="1"/>
  <c r="H27" i="1"/>
  <c r="G27" i="1"/>
  <c r="F27" i="1"/>
  <c r="E27" i="1"/>
  <c r="D27" i="1"/>
  <c r="C27" i="1"/>
  <c r="B27" i="1"/>
  <c r="L26" i="1"/>
  <c r="K26" i="1"/>
  <c r="J26" i="1"/>
  <c r="I26" i="1"/>
  <c r="H26" i="1"/>
  <c r="G26" i="1"/>
  <c r="F26" i="1"/>
  <c r="E26" i="1"/>
  <c r="D26" i="1"/>
  <c r="C26" i="1"/>
  <c r="B26" i="1"/>
  <c r="L25" i="1"/>
  <c r="K25" i="1"/>
  <c r="J25" i="1"/>
  <c r="I25" i="1"/>
  <c r="H25" i="1"/>
  <c r="G25" i="1"/>
  <c r="F25" i="1"/>
  <c r="E25" i="1"/>
  <c r="D25" i="1"/>
  <c r="C25" i="1"/>
  <c r="B25" i="1"/>
  <c r="L24" i="1"/>
  <c r="K24" i="1"/>
  <c r="J24" i="1"/>
  <c r="I24" i="1"/>
  <c r="H24" i="1"/>
  <c r="G24" i="1"/>
  <c r="F24" i="1"/>
  <c r="E24" i="1"/>
  <c r="D24" i="1"/>
  <c r="C24" i="1"/>
  <c r="B24" i="1"/>
  <c r="L23" i="1"/>
  <c r="K23" i="1"/>
  <c r="J23" i="1"/>
  <c r="I23" i="1"/>
  <c r="H23" i="1"/>
  <c r="G23" i="1"/>
  <c r="F23" i="1"/>
  <c r="E23" i="1"/>
  <c r="D23" i="1"/>
  <c r="C23" i="1"/>
  <c r="B23" i="1"/>
  <c r="L22" i="1"/>
  <c r="K22" i="1"/>
  <c r="J22" i="1"/>
  <c r="I22" i="1"/>
  <c r="H22" i="1"/>
  <c r="G22" i="1"/>
  <c r="F22" i="1"/>
  <c r="E22" i="1"/>
  <c r="D22" i="1"/>
  <c r="C22" i="1"/>
  <c r="B22" i="1"/>
  <c r="L21" i="1"/>
  <c r="K21" i="1"/>
  <c r="J21" i="1"/>
  <c r="I21" i="1"/>
  <c r="H21" i="1"/>
  <c r="G21" i="1"/>
  <c r="F21" i="1"/>
  <c r="E21" i="1"/>
  <c r="D21" i="1"/>
  <c r="C21" i="1"/>
  <c r="B21" i="1"/>
  <c r="L20" i="1"/>
  <c r="K20" i="1"/>
  <c r="J20" i="1"/>
  <c r="I20" i="1"/>
  <c r="H20" i="1"/>
  <c r="G20" i="1"/>
  <c r="F20" i="1"/>
  <c r="E20" i="1"/>
  <c r="D20" i="1"/>
  <c r="C20" i="1"/>
  <c r="B20" i="1"/>
  <c r="L19" i="1"/>
  <c r="K19" i="1"/>
  <c r="J19" i="1"/>
  <c r="I19" i="1"/>
  <c r="H19" i="1"/>
  <c r="G19" i="1"/>
  <c r="F19" i="1"/>
  <c r="E19" i="1"/>
  <c r="D19" i="1"/>
  <c r="C19" i="1"/>
  <c r="B19" i="1"/>
  <c r="L18" i="1"/>
  <c r="K18" i="1"/>
  <c r="J18" i="1"/>
  <c r="I18" i="1"/>
  <c r="H18" i="1"/>
  <c r="G18" i="1"/>
  <c r="F18" i="1"/>
  <c r="E18" i="1"/>
  <c r="D18" i="1"/>
  <c r="C18" i="1"/>
  <c r="B18" i="1"/>
  <c r="L17" i="1"/>
  <c r="K17" i="1"/>
  <c r="J17" i="1"/>
  <c r="I17" i="1"/>
  <c r="H17" i="1"/>
  <c r="G17" i="1"/>
  <c r="F17" i="1"/>
  <c r="E17" i="1"/>
  <c r="D17" i="1"/>
  <c r="C17" i="1"/>
  <c r="B17" i="1"/>
  <c r="L16" i="1"/>
  <c r="K16" i="1"/>
  <c r="J16" i="1"/>
  <c r="I16" i="1"/>
  <c r="H16" i="1"/>
  <c r="G16" i="1"/>
  <c r="F16" i="1"/>
  <c r="E16" i="1"/>
  <c r="D16" i="1"/>
  <c r="C16" i="1"/>
  <c r="B16" i="1"/>
  <c r="L15" i="1"/>
  <c r="K15" i="1"/>
  <c r="J15" i="1"/>
  <c r="I15" i="1"/>
  <c r="H15" i="1"/>
  <c r="G15" i="1"/>
  <c r="F15" i="1"/>
  <c r="E15" i="1"/>
  <c r="D15" i="1"/>
  <c r="C15" i="1"/>
  <c r="B15" i="1"/>
  <c r="L14" i="1"/>
  <c r="K14" i="1"/>
  <c r="J14" i="1"/>
  <c r="I14" i="1"/>
  <c r="H14" i="1"/>
  <c r="G14" i="1"/>
  <c r="F14" i="1"/>
  <c r="E14" i="1"/>
  <c r="D14" i="1"/>
  <c r="C14" i="1"/>
  <c r="B14" i="1"/>
  <c r="L13" i="1"/>
  <c r="K13" i="1"/>
  <c r="J13" i="1"/>
  <c r="I13" i="1"/>
  <c r="H13" i="1"/>
  <c r="G13" i="1"/>
  <c r="F13" i="1"/>
  <c r="E13" i="1"/>
  <c r="D13" i="1"/>
  <c r="C13" i="1"/>
  <c r="B13" i="1"/>
  <c r="L12" i="1"/>
  <c r="K12" i="1"/>
  <c r="J12" i="1"/>
  <c r="I12" i="1"/>
  <c r="H12" i="1"/>
  <c r="G12" i="1"/>
  <c r="F12" i="1"/>
  <c r="E12" i="1"/>
  <c r="D12" i="1"/>
  <c r="C12" i="1"/>
  <c r="B12" i="1"/>
  <c r="L11" i="1"/>
  <c r="K11" i="1"/>
  <c r="J11" i="1"/>
  <c r="I11" i="1"/>
  <c r="H11" i="1"/>
  <c r="G11" i="1"/>
  <c r="F11" i="1"/>
  <c r="E11" i="1"/>
  <c r="D11" i="1"/>
  <c r="C11" i="1"/>
  <c r="B11" i="1"/>
  <c r="L10" i="1"/>
  <c r="K10" i="1"/>
  <c r="J10" i="1"/>
  <c r="I10" i="1"/>
  <c r="H10" i="1"/>
  <c r="G10" i="1"/>
  <c r="F10" i="1"/>
  <c r="E10" i="1"/>
  <c r="D10" i="1"/>
  <c r="C10" i="1"/>
  <c r="B10" i="1"/>
  <c r="L9" i="1"/>
  <c r="K9" i="1"/>
  <c r="J9" i="1"/>
  <c r="I9" i="1"/>
  <c r="H9" i="1"/>
  <c r="G9" i="1"/>
  <c r="F9" i="1"/>
  <c r="E9" i="1"/>
  <c r="D9" i="1"/>
  <c r="C9" i="1"/>
  <c r="B9" i="1"/>
  <c r="L8" i="1"/>
  <c r="K8" i="1"/>
  <c r="J8" i="1"/>
  <c r="I8" i="1"/>
  <c r="H8" i="1"/>
  <c r="G8" i="1"/>
  <c r="F8" i="1"/>
  <c r="E8" i="1"/>
  <c r="D8" i="1"/>
  <c r="C8" i="1"/>
  <c r="B8" i="1"/>
  <c r="L7" i="1"/>
  <c r="K7" i="1"/>
  <c r="J7" i="1"/>
  <c r="I7" i="1"/>
  <c r="H7" i="1"/>
  <c r="G7" i="1"/>
  <c r="F7" i="1"/>
  <c r="E7" i="1"/>
  <c r="D7" i="1"/>
  <c r="C7" i="1"/>
  <c r="B7" i="1"/>
  <c r="L6" i="1"/>
  <c r="K6" i="1"/>
  <c r="J6" i="1"/>
  <c r="I6" i="1"/>
  <c r="H6" i="1"/>
  <c r="G6" i="1"/>
  <c r="F6" i="1"/>
  <c r="E6" i="1"/>
  <c r="D6" i="1"/>
  <c r="C6" i="1"/>
  <c r="B6" i="1"/>
  <c r="L5" i="1"/>
  <c r="K5" i="1"/>
  <c r="J5" i="1"/>
  <c r="I5" i="1"/>
  <c r="H5" i="1"/>
  <c r="G5" i="1"/>
  <c r="F5" i="1"/>
  <c r="E5" i="1"/>
  <c r="D5" i="1"/>
  <c r="C5" i="1"/>
  <c r="B5" i="1"/>
  <c r="L4" i="1"/>
  <c r="K4" i="1"/>
  <c r="J4" i="1"/>
  <c r="I4" i="1"/>
  <c r="H4" i="1"/>
  <c r="G4" i="1"/>
  <c r="F4" i="1"/>
  <c r="E4" i="1"/>
  <c r="D4" i="1"/>
  <c r="C4" i="1"/>
  <c r="B4" i="1"/>
  <c r="L3" i="1"/>
  <c r="K3" i="1"/>
  <c r="J3" i="1"/>
  <c r="I3" i="1"/>
  <c r="H3" i="1"/>
  <c r="G3" i="1"/>
  <c r="F3" i="1"/>
  <c r="E3" i="1"/>
  <c r="D3" i="1"/>
  <c r="C3" i="1"/>
  <c r="B3" i="1"/>
</calcChain>
</file>

<file path=xl/sharedStrings.xml><?xml version="1.0" encoding="utf-8"?>
<sst xmlns="http://schemas.openxmlformats.org/spreadsheetml/2006/main" count="99" uniqueCount="27">
  <si>
    <t>2025년 10월 ~ 12월 수의계약 현황-정보공개</t>
    <phoneticPr fontId="4" type="noConversion"/>
  </si>
  <si>
    <t>연번</t>
    <phoneticPr fontId="4" type="noConversion"/>
  </si>
  <si>
    <t>사업명</t>
    <phoneticPr fontId="4" type="noConversion"/>
  </si>
  <si>
    <t>설계금액
(예정금액)
(단위:원)</t>
    <phoneticPr fontId="4" type="noConversion"/>
  </si>
  <si>
    <t>낙찰금액
(단위:원)</t>
    <phoneticPr fontId="4" type="noConversion"/>
  </si>
  <si>
    <t>낙찰율
(%)</t>
    <phoneticPr fontId="4" type="noConversion"/>
  </si>
  <si>
    <t>계약일자</t>
    <phoneticPr fontId="4" type="noConversion"/>
  </si>
  <si>
    <t>착공일자</t>
    <phoneticPr fontId="4" type="noConversion"/>
  </si>
  <si>
    <t>준공기한</t>
    <phoneticPr fontId="4" type="noConversion"/>
  </si>
  <si>
    <t>계약방법</t>
    <phoneticPr fontId="4" type="noConversion"/>
  </si>
  <si>
    <t>거래처명</t>
    <phoneticPr fontId="4" type="noConversion"/>
  </si>
  <si>
    <t>대표자명</t>
    <phoneticPr fontId="4" type="noConversion"/>
  </si>
  <si>
    <t>주소</t>
    <phoneticPr fontId="4" type="noConversion"/>
  </si>
  <si>
    <t>수의계약근거</t>
    <phoneticPr fontId="4" type="noConversion"/>
  </si>
  <si>
    <t>기타</t>
    <phoneticPr fontId="4" type="noConversion"/>
  </si>
  <si>
    <t>지방자치단체를 당사자로 하는 계약에 관한 법률 시행령 제31조</t>
    <phoneticPr fontId="4" type="noConversion"/>
  </si>
  <si>
    <t>지방자치단체를 당사자로 하는 계약에 관한 법률 시행령 제31조</t>
    <phoneticPr fontId="4" type="noConversion"/>
  </si>
  <si>
    <t>지방자치단체를 당사자로 하는 계약에 관한 법률 시행령 제31조</t>
    <phoneticPr fontId="4" type="noConversion"/>
  </si>
  <si>
    <t>지방자치단체를 당사자로 하는 계약에 관한 법률 시행령 제31조</t>
    <phoneticPr fontId="4" type="noConversion"/>
  </si>
  <si>
    <t>지방자치단체를 당사자로 하는 계약에 관한 법률 시행령 제31조</t>
    <phoneticPr fontId="4" type="noConversion"/>
  </si>
  <si>
    <t>지방자치단체를 당사자로 하는 계약에 관한 법률 시행령 제31조</t>
    <phoneticPr fontId="4" type="noConversion"/>
  </si>
  <si>
    <t>지방자치단체를 당사자로 하는 계약에 관한 법률 시행령 제31조</t>
    <phoneticPr fontId="4" type="noConversion"/>
  </si>
  <si>
    <t>지방자치단체를 당사자로 하는 계약에 관한 법률 시행령 제31조</t>
    <phoneticPr fontId="4" type="noConversion"/>
  </si>
  <si>
    <t>지방자치단체를 당사자로 하는 계약에 관한 법률 시행령 제31조</t>
    <phoneticPr fontId="4" type="noConversion"/>
  </si>
  <si>
    <t>지방자치단체를 당사자로 하는 계약에 관한 법률 시행령 제31조</t>
    <phoneticPr fontId="4" type="noConversion"/>
  </si>
  <si>
    <t>지방자치단체를 당사자로 하는 계약에 관한 법률 시행령 제31조</t>
    <phoneticPr fontId="4" type="noConversion"/>
  </si>
  <si>
    <t>지방자치단체를 당사자로 하는 계약에 관한 법률 시행령 제31조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</si>
</sst>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8" x14ac:knownFonts="1">
    <font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0"/>
      <color indexed="9"/>
      <name val="굴림"/>
      <family val="3"/>
      <charset val="129"/>
    </font>
    <font>
      <sz val="10"/>
      <color indexed="63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NumberFormat="1" applyFont="1" applyFill="1" applyBorder="1" applyAlignment="1" applyProtection="1">
      <alignment horizontal="center" vertical="center"/>
    </xf>
    <xf numFmtId="176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49" fontId="6" fillId="2" borderId="2" xfId="0" applyNumberFormat="1" applyFont="1" applyFill="1" applyBorder="1" applyAlignment="1" applyProtection="1">
      <alignment horizontal="center" vertical="center"/>
    </xf>
    <xf numFmtId="49" fontId="6" fillId="2" borderId="3" xfId="0" applyNumberFormat="1" applyFont="1" applyFill="1" applyBorder="1" applyAlignment="1" applyProtection="1">
      <alignment horizontal="center" vertical="center"/>
    </xf>
    <xf numFmtId="41" fontId="6" fillId="2" borderId="3" xfId="1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right" vertical="center" wrapText="1"/>
    </xf>
    <xf numFmtId="14" fontId="6" fillId="2" borderId="3" xfId="0" applyNumberFormat="1" applyFont="1" applyFill="1" applyBorder="1" applyAlignment="1" applyProtection="1">
      <alignment horizontal="center" vertical="center"/>
    </xf>
    <xf numFmtId="49" fontId="6" fillId="2" borderId="4" xfId="0" applyNumberFormat="1" applyFont="1" applyFill="1" applyBorder="1" applyAlignment="1" applyProtection="1">
      <alignment horizontal="center" vertical="center"/>
    </xf>
    <xf numFmtId="176" fontId="5" fillId="0" borderId="5" xfId="0" applyNumberFormat="1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/>
    </xf>
    <xf numFmtId="3" fontId="7" fillId="0" borderId="6" xfId="0" applyNumberFormat="1" applyFont="1" applyFill="1" applyBorder="1" applyAlignment="1" applyProtection="1">
      <alignment horizontal="right" vertical="center"/>
    </xf>
    <xf numFmtId="41" fontId="7" fillId="0" borderId="6" xfId="0" applyNumberFormat="1" applyFont="1" applyFill="1" applyBorder="1" applyAlignment="1" applyProtection="1">
      <alignment horizontal="right" vertical="center"/>
    </xf>
    <xf numFmtId="14" fontId="7" fillId="0" borderId="6" xfId="0" applyNumberFormat="1" applyFont="1" applyFill="1" applyBorder="1" applyAlignment="1" applyProtection="1">
      <alignment horizontal="center" vertical="center"/>
    </xf>
    <xf numFmtId="49" fontId="7" fillId="0" borderId="6" xfId="0" applyNumberFormat="1" applyFont="1" applyFill="1" applyBorder="1" applyAlignment="1" applyProtection="1">
      <alignment horizontal="center" vertical="center"/>
    </xf>
    <xf numFmtId="176" fontId="5" fillId="0" borderId="6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horizontal="right"/>
    </xf>
  </cellXfs>
  <cellStyles count="2">
    <cellStyle name="쉼표 [0]" xfId="1" builtinId="6"/>
    <cellStyle name="표준" xfId="0" builtinId="0"/>
  </cellStyles>
  <dxfs count="1">
    <dxf>
      <fill>
        <gradientFill degree="90">
          <stop position="0">
            <color theme="0"/>
          </stop>
          <stop position="1">
            <color theme="4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~12&#50900;&#44228;&#50557;&#45824;&#5110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의계약 정보공개자료(전체)"/>
      <sheetName val="2025년 계약 집행현황(정보공개시 초청계약은 금액삭제"/>
      <sheetName val="2025년 재물"/>
      <sheetName val="업체리스트"/>
      <sheetName val="7-9월 정보공개"/>
      <sheetName val="수의계약 정보공개자료(전체) (2)"/>
      <sheetName val="10-12월 정보공개"/>
    </sheetNames>
    <sheetDataSet>
      <sheetData sheetId="0"/>
      <sheetData sheetId="1">
        <row r="155">
          <cell r="A155" t="str">
            <v>비어있던 풍경, 견생조각전으로 채우다  홍보물 제작</v>
          </cell>
          <cell r="C155" t="str">
            <v>  2,770,000 </v>
          </cell>
          <cell r="D155" t="str">
            <v>  2,720,000 </v>
          </cell>
          <cell r="E155" t="str">
            <v>98.2 </v>
          </cell>
          <cell r="F155">
            <v>45931</v>
          </cell>
          <cell r="G155">
            <v>45931</v>
          </cell>
          <cell r="H155">
            <v>45944</v>
          </cell>
          <cell r="N155" t="str">
            <v>수의</v>
          </cell>
          <cell r="O155" t="str">
            <v>한길애드</v>
          </cell>
          <cell r="P155" t="str">
            <v>김광열</v>
          </cell>
          <cell r="Q155" t="str">
            <v>경기도 의정부시 안말로58번길 47</v>
          </cell>
        </row>
        <row r="156">
          <cell r="A156" t="str">
            <v>주차관제 사전 무인정산 LPR PC교체</v>
          </cell>
          <cell r="C156" t="str">
            <v>  3,850,000 </v>
          </cell>
          <cell r="D156" t="str">
            <v>  3,773,000 </v>
          </cell>
          <cell r="E156" t="str">
            <v>98.0 </v>
          </cell>
          <cell r="F156">
            <v>45931</v>
          </cell>
          <cell r="G156">
            <v>45931</v>
          </cell>
          <cell r="H156">
            <v>45932</v>
          </cell>
          <cell r="N156" t="str">
            <v>수의</v>
          </cell>
          <cell r="O156" t="str">
            <v>주식회사 위쥬테크</v>
          </cell>
          <cell r="P156" t="str">
            <v>이용표 외 1</v>
          </cell>
          <cell r="Q156" t="str">
            <v>경기도 광명시 하안로 108,에이스광명타워1115호</v>
          </cell>
        </row>
        <row r="157">
          <cell r="A157" t="str">
            <v>태조이성계 어진 모사 제작</v>
          </cell>
          <cell r="C157" t="str">
            <v>  135,000,000 </v>
          </cell>
          <cell r="D157" t="str">
            <v>  133,000,000</v>
          </cell>
          <cell r="E157" t="str">
            <v>98.5 </v>
          </cell>
          <cell r="F157">
            <v>45931</v>
          </cell>
          <cell r="G157">
            <v>45932</v>
          </cell>
          <cell r="H157">
            <v>46109</v>
          </cell>
          <cell r="N157" t="str">
            <v>수의</v>
          </cell>
          <cell r="O157" t="str">
            <v>동강궁중회화연구소</v>
          </cell>
          <cell r="P157" t="str">
            <v>권오창</v>
          </cell>
          <cell r="Q157" t="str">
            <v>서울특별시 종로구 삼봉로 81,4층 408호</v>
          </cell>
        </row>
        <row r="158">
          <cell r="A158" t="str">
            <v>12월 기획공연 대니구 윈터 콘서트 홍보물 제작</v>
          </cell>
          <cell r="C158" t="str">
            <v>  4,430,000 </v>
          </cell>
          <cell r="D158" t="str">
            <v>  4,341,400 </v>
          </cell>
          <cell r="E158" t="str">
            <v>98.0 </v>
          </cell>
          <cell r="F158">
            <v>45931</v>
          </cell>
          <cell r="G158">
            <v>45931</v>
          </cell>
          <cell r="H158">
            <v>46007</v>
          </cell>
          <cell r="N158" t="str">
            <v>수의</v>
          </cell>
          <cell r="O158" t="str">
            <v>디자인탐정</v>
          </cell>
          <cell r="P158" t="str">
            <v>김경미</v>
          </cell>
          <cell r="Q158" t="str">
            <v>경기도 의정부시 서부로 545, 706호</v>
          </cell>
        </row>
        <row r="159">
          <cell r="A159" t="str">
            <v>12월 기획공연 호두까기인형 홍보물 제작</v>
          </cell>
          <cell r="C159" t="str">
            <v>  5,000,000 </v>
          </cell>
          <cell r="D159" t="str">
            <v>  5,000,000 </v>
          </cell>
          <cell r="E159" t="str">
            <v>100.0 </v>
          </cell>
          <cell r="F159">
            <v>45931</v>
          </cell>
          <cell r="G159">
            <v>45931</v>
          </cell>
          <cell r="H159">
            <v>46003</v>
          </cell>
          <cell r="N159" t="str">
            <v>수의</v>
          </cell>
          <cell r="O159" t="str">
            <v>디자인탐정</v>
          </cell>
          <cell r="P159" t="str">
            <v>김경미</v>
          </cell>
          <cell r="Q159" t="str">
            <v>경기도 의정부시 서부로 545, 706호</v>
          </cell>
        </row>
        <row r="160">
          <cell r="A160" t="str">
            <v>12월 기획공연 수상한 집주인 홍보물 제작</v>
          </cell>
          <cell r="C160" t="str">
            <v>  3,338,000 </v>
          </cell>
          <cell r="D160" t="str">
            <v>  3,205,000 </v>
          </cell>
          <cell r="E160" t="str">
            <v>96.0 </v>
          </cell>
          <cell r="F160">
            <v>45944</v>
          </cell>
          <cell r="G160">
            <v>45944</v>
          </cell>
          <cell r="H160">
            <v>46009</v>
          </cell>
          <cell r="N160" t="str">
            <v>수의(전자)</v>
          </cell>
          <cell r="O160" t="str">
            <v>문화공감</v>
          </cell>
          <cell r="P160" t="str">
            <v>신여진</v>
          </cell>
          <cell r="Q160" t="str">
            <v>경기도 의정부시 호동로 52 102동1404호</v>
          </cell>
        </row>
        <row r="161">
          <cell r="A161" t="str">
            <v>25년 재단 기획프로그램(10~11월) MOU 아파트 홍보물 제작</v>
          </cell>
          <cell r="C161" t="str">
            <v>  3,048,000 </v>
          </cell>
          <cell r="D161" t="str">
            <v>  2,904,000 </v>
          </cell>
          <cell r="E161" t="str">
            <v>95.3 </v>
          </cell>
          <cell r="F161">
            <v>45944</v>
          </cell>
          <cell r="G161">
            <v>45944</v>
          </cell>
          <cell r="H161">
            <v>45951</v>
          </cell>
          <cell r="N161" t="str">
            <v>수의(전자)</v>
          </cell>
          <cell r="O161" t="str">
            <v>스피드 30사인애드</v>
          </cell>
          <cell r="P161" t="str">
            <v>김재건</v>
          </cell>
          <cell r="Q161" t="str">
            <v>경기도 의정부시 의정부동 132-32</v>
          </cell>
        </row>
        <row r="162">
          <cell r="A162" t="str">
            <v>비어있던 풍경, 견생조각전으로 채우다 아르츠 마켓 운영 용역</v>
          </cell>
          <cell r="C162" t="str">
            <v>  7,284,000 </v>
          </cell>
          <cell r="D162" t="str">
            <v>  7,065,000 </v>
          </cell>
          <cell r="E162" t="str">
            <v>97.0 </v>
          </cell>
          <cell r="F162">
            <v>45944</v>
          </cell>
          <cell r="G162">
            <v>45948</v>
          </cell>
          <cell r="H162">
            <v>45949</v>
          </cell>
          <cell r="N162" t="str">
            <v>수의(전자)</v>
          </cell>
          <cell r="O162" t="str">
            <v>(주)성심코퍼레이션</v>
          </cell>
          <cell r="P162" t="str">
            <v>이은초</v>
          </cell>
          <cell r="Q162" t="str">
            <v>경기도 의정부시 시민로80,9층 906-1호</v>
          </cell>
        </row>
        <row r="163">
          <cell r="A163" t="str">
            <v>11월 기획공연 반달의 꿈 홍보물 제작</v>
          </cell>
          <cell r="C163" t="str">
            <v>  3,100,000 </v>
          </cell>
          <cell r="D163" t="str">
            <v>  3,047,000 </v>
          </cell>
          <cell r="E163" t="str">
            <v>98.3 </v>
          </cell>
          <cell r="F163">
            <v>45945</v>
          </cell>
          <cell r="G163">
            <v>45945</v>
          </cell>
          <cell r="H163">
            <v>45959</v>
          </cell>
          <cell r="N163" t="str">
            <v>수의</v>
          </cell>
          <cell r="O163" t="str">
            <v>퍼셋코리아</v>
          </cell>
          <cell r="P163" t="str">
            <v>이문학</v>
          </cell>
          <cell r="Q163" t="str">
            <v>경기도 남양주시 다산중앙로25-23, 블루웨일2차 F536호</v>
          </cell>
        </row>
        <row r="164">
          <cell r="A164" t="str">
            <v>2025 기록물분류체계 및 비전자기록물 정리 사업계약</v>
          </cell>
          <cell r="C164" t="str">
            <v>  50,000,000 </v>
          </cell>
          <cell r="D164" t="str">
            <v>  48,500,000 </v>
          </cell>
          <cell r="E164" t="str">
            <v>97.0 </v>
          </cell>
          <cell r="F164">
            <v>45945</v>
          </cell>
          <cell r="G164">
            <v>45951</v>
          </cell>
          <cell r="H164">
            <v>46102</v>
          </cell>
          <cell r="N164" t="str">
            <v>수의(전자)</v>
          </cell>
          <cell r="O164" t="str">
            <v>(주)스마트허브텍</v>
          </cell>
          <cell r="P164" t="str">
            <v>김현진</v>
          </cell>
          <cell r="Q164" t="str">
            <v>서울특별시 중랑구 용마산로72길 24,202호</v>
          </cell>
        </row>
        <row r="165">
          <cell r="A165" t="str">
            <v>문화도시조성사업 홍보를 위한 고보조명 운영 용역</v>
          </cell>
          <cell r="C165" t="str">
            <v>  8,509,600 </v>
          </cell>
          <cell r="D165" t="str">
            <v>  8,254,000 </v>
          </cell>
          <cell r="E165" t="str">
            <v>97.0 </v>
          </cell>
          <cell r="F165">
            <v>45946</v>
          </cell>
          <cell r="G165">
            <v>45947</v>
          </cell>
          <cell r="H165">
            <v>45957</v>
          </cell>
          <cell r="N165" t="str">
            <v>수의(전자)</v>
          </cell>
          <cell r="O165" t="str">
            <v>(주)에스티엔</v>
          </cell>
          <cell r="P165" t="str">
            <v>이지운</v>
          </cell>
          <cell r="Q165" t="str">
            <v>경기도 부천시 원미구 정주로 48-0</v>
          </cell>
        </row>
        <row r="166">
          <cell r="A166" t="str">
            <v>NEXT 지역특화콘텐츠 제7회 블랙뮤직페스티벌 체험존 구성 및 운영</v>
          </cell>
          <cell r="C166" t="str">
            <v>  5,200,000 </v>
          </cell>
          <cell r="D166" t="str">
            <v>  5,044,000 </v>
          </cell>
          <cell r="E166" t="str">
            <v>97.0 </v>
          </cell>
          <cell r="F166">
            <v>45946</v>
          </cell>
          <cell r="G166">
            <v>45952</v>
          </cell>
          <cell r="H166">
            <v>45956</v>
          </cell>
          <cell r="N166" t="str">
            <v>수의(전자)</v>
          </cell>
          <cell r="O166" t="str">
            <v>주식회사 88후드</v>
          </cell>
          <cell r="P166" t="str">
            <v>임정민</v>
          </cell>
          <cell r="Q166" t="str">
            <v>경기도 의정부시 문화로 10-0 고산동 한강듀클래스 C-915</v>
          </cell>
        </row>
        <row r="167">
          <cell r="A167" t="str">
            <v>NEXT 지역특화콘텐츠 제7회 블랙뮤직페스티벌 관람객 기념품 구매</v>
          </cell>
          <cell r="C167" t="str">
            <v>  3,750,000 </v>
          </cell>
          <cell r="D167" t="str">
            <v>  3,675,000 </v>
          </cell>
          <cell r="E167" t="str">
            <v>98.0 </v>
          </cell>
          <cell r="F167">
            <v>45948</v>
          </cell>
          <cell r="G167">
            <v>45948</v>
          </cell>
          <cell r="H167">
            <v>45951</v>
          </cell>
          <cell r="N167" t="str">
            <v>수의(전자)</v>
          </cell>
          <cell r="O167" t="str">
            <v>비오씨(BOC)</v>
          </cell>
          <cell r="P167" t="str">
            <v>이재완</v>
          </cell>
          <cell r="Q167" t="str">
            <v>대구광역시 동구 부동길 188,A동(부동)</v>
          </cell>
        </row>
        <row r="168">
          <cell r="A168" t="str">
            <v>NEXT 지역특화콘텐츠 제7회 블랙뮤직페스티벌 셔틀버스 운영</v>
          </cell>
          <cell r="C168" t="str">
            <v>  3,080,000 </v>
          </cell>
          <cell r="D168" t="str">
            <v>  3,018,000 </v>
          </cell>
          <cell r="E168" t="str">
            <v>98.0 </v>
          </cell>
          <cell r="F168">
            <v>45950</v>
          </cell>
          <cell r="G168">
            <v>45954</v>
          </cell>
          <cell r="H168">
            <v>45955</v>
          </cell>
          <cell r="N168" t="str">
            <v>수의(전자)</v>
          </cell>
          <cell r="O168" t="str">
            <v>(합자)뉴명진관광여행사</v>
          </cell>
          <cell r="P168" t="str">
            <v>송가연</v>
          </cell>
          <cell r="Q168" t="str">
            <v>경기도 양주시 백석읍 중앙로 112-6</v>
          </cell>
        </row>
        <row r="169">
          <cell r="A169" t="str">
            <v>소방수신기 교체</v>
          </cell>
          <cell r="C169" t="str">
            <v>  36,949,000 </v>
          </cell>
          <cell r="D169" t="str">
            <v>  34,000,000 </v>
          </cell>
          <cell r="E169" t="str">
            <v>92.0 </v>
          </cell>
          <cell r="F169">
            <v>45951</v>
          </cell>
          <cell r="G169">
            <v>45981</v>
          </cell>
          <cell r="H169">
            <v>46000</v>
          </cell>
          <cell r="N169" t="str">
            <v>수의(전자)</v>
          </cell>
          <cell r="O169" t="str">
            <v>(주)헤이티아이앤씨</v>
          </cell>
          <cell r="P169" t="str">
            <v>최호정</v>
          </cell>
          <cell r="Q169" t="str">
            <v>서울특별시 서대문구 증가로6길 34-43</v>
          </cell>
        </row>
        <row r="170">
          <cell r="A170" t="str">
            <v>NEXT  지역특화콘텐츠 제7회 블랙뮤직페스티벌 간이화장실 설치 및 운영 용역</v>
          </cell>
          <cell r="C170" t="str">
            <v>  10,000,000 </v>
          </cell>
          <cell r="D170" t="str">
            <v>  10,000,000 </v>
          </cell>
          <cell r="E170" t="str">
            <v>100.0 </v>
          </cell>
          <cell r="F170">
            <v>45952</v>
          </cell>
          <cell r="G170">
            <v>45953</v>
          </cell>
          <cell r="H170">
            <v>45956</v>
          </cell>
          <cell r="N170" t="str">
            <v>수의(전자)</v>
          </cell>
          <cell r="O170" t="str">
            <v>(주)이앤에프</v>
          </cell>
          <cell r="P170" t="str">
            <v>박성호</v>
          </cell>
          <cell r="Q170" t="str">
            <v>경기도 하남시 미사동로 37번길 96</v>
          </cell>
        </row>
        <row r="171">
          <cell r="A171" t="str">
            <v>NEXT  지역특화콘텐츠 제7회 블랙뮤직페스티벌 매니아존 등 운영 물품 임차 용역</v>
          </cell>
          <cell r="C171" t="str">
            <v>  5,914,700 </v>
          </cell>
          <cell r="D171" t="str">
            <v>  5,730,000 </v>
          </cell>
          <cell r="E171" t="str">
            <v>96.9 </v>
          </cell>
          <cell r="F171">
            <v>45952</v>
          </cell>
          <cell r="G171">
            <v>45954</v>
          </cell>
          <cell r="H171">
            <v>45956</v>
          </cell>
          <cell r="N171" t="str">
            <v>수의(전자)</v>
          </cell>
          <cell r="O171" t="str">
            <v>(주)한국탑렌탈</v>
          </cell>
          <cell r="P171" t="str">
            <v>장일현</v>
          </cell>
          <cell r="Q171" t="str">
            <v>경기도 남양주시 화도읍 재재기로74번길 76-10</v>
          </cell>
        </row>
        <row r="172">
          <cell r="A172" t="str">
            <v>NEXT  지역특화콘텐츠 제7회 블랙뮤직페스티벌 홍보용 인쇄물 제작</v>
          </cell>
          <cell r="C172" t="str">
            <v>  11,264,000 </v>
          </cell>
          <cell r="D172" t="str">
            <v>  10,813,000 </v>
          </cell>
          <cell r="E172" t="str">
            <v>96.0 </v>
          </cell>
          <cell r="F172">
            <v>45952</v>
          </cell>
          <cell r="G172">
            <v>45952</v>
          </cell>
          <cell r="H172">
            <v>45958</v>
          </cell>
          <cell r="N172" t="str">
            <v>수의(전자)</v>
          </cell>
          <cell r="O172" t="str">
            <v>메이브</v>
          </cell>
          <cell r="P172" t="str">
            <v>원동연</v>
          </cell>
          <cell r="Q172" t="str">
            <v>경기도 의정부시 범골로43번길 58 2층202호</v>
          </cell>
        </row>
        <row r="173">
          <cell r="A173" t="str">
            <v>NEXT  지역특화콘텐츠 제7회 블랙뮤직페스티벌 현장운영 진행요원 용역</v>
          </cell>
          <cell r="C173" t="str">
            <v>  9,680,000 </v>
          </cell>
          <cell r="D173" t="str">
            <v>  9,380,000 </v>
          </cell>
          <cell r="E173" t="str">
            <v>96.9 </v>
          </cell>
          <cell r="F173">
            <v>45952</v>
          </cell>
          <cell r="G173">
            <v>45953</v>
          </cell>
          <cell r="H173">
            <v>45955</v>
          </cell>
          <cell r="N173" t="str">
            <v>수의(전자)</v>
          </cell>
          <cell r="O173" t="str">
            <v>(주)코어컴</v>
          </cell>
          <cell r="P173" t="str">
            <v>박찬영</v>
          </cell>
          <cell r="Q173" t="str">
            <v>서울특별시 서초구 강남대로53길 8</v>
          </cell>
        </row>
        <row r="174">
          <cell r="A174" t="str">
            <v>공조기 청소 용역</v>
          </cell>
          <cell r="C174" t="str">
            <v>  3,366,000 </v>
          </cell>
          <cell r="D174" t="str">
            <v>  3,290,000 </v>
          </cell>
          <cell r="E174" t="str">
            <v>97.7 </v>
          </cell>
          <cell r="F174">
            <v>45952</v>
          </cell>
          <cell r="G174">
            <v>45958</v>
          </cell>
          <cell r="H174">
            <v>45961</v>
          </cell>
          <cell r="N174" t="str">
            <v>수의(전자)</v>
          </cell>
          <cell r="O174" t="str">
            <v>(주)세기씨앤에이</v>
          </cell>
          <cell r="P174" t="str">
            <v>박현정</v>
          </cell>
          <cell r="Q174" t="str">
            <v>서울시 중랑구 사가정로 41길 8</v>
          </cell>
        </row>
        <row r="175">
          <cell r="A175" t="str">
            <v>NEXT  지역특화콘텐츠 제7회 블랙뮤직페스티벌 홍보물 현수막 제작</v>
          </cell>
          <cell r="C175" t="str">
            <v>  12,761,500 </v>
          </cell>
          <cell r="D175" t="str">
            <v>  12,255,300 </v>
          </cell>
          <cell r="E175" t="str">
            <v>96.0 </v>
          </cell>
          <cell r="F175">
            <v>45952</v>
          </cell>
          <cell r="G175">
            <v>45952</v>
          </cell>
          <cell r="H175">
            <v>45954</v>
          </cell>
          <cell r="N175" t="str">
            <v>수의(전자)</v>
          </cell>
          <cell r="O175" t="str">
            <v>애드플러스</v>
          </cell>
          <cell r="P175" t="str">
            <v>최병기</v>
          </cell>
          <cell r="Q175" t="str">
            <v>경기도 의정부시 태평로 152</v>
          </cell>
        </row>
        <row r="176">
          <cell r="A176" t="str">
            <v>NEXT  지역특화콘텐츠 제7회 블랙뮤직페스티벌 밴드 운영 전용 장비 임차 용역</v>
          </cell>
          <cell r="C176" t="str">
            <v>  3,000,000 </v>
          </cell>
          <cell r="D176" t="str">
            <v>  2,940,000 </v>
          </cell>
          <cell r="E176" t="str">
            <v>98.0 </v>
          </cell>
          <cell r="F176">
            <v>45953</v>
          </cell>
          <cell r="G176">
            <v>45954</v>
          </cell>
          <cell r="H176">
            <v>45956</v>
          </cell>
          <cell r="N176" t="str">
            <v>수의(전자)</v>
          </cell>
          <cell r="O176" t="str">
            <v>(주)컵아이앤엠</v>
          </cell>
          <cell r="P176" t="str">
            <v>육성철</v>
          </cell>
          <cell r="Q176" t="str">
            <v>서울특별시 마포구 월드컴불로402,1903호</v>
          </cell>
        </row>
        <row r="177">
          <cell r="A177" t="str">
            <v>제7회 BMF 영상제작</v>
          </cell>
          <cell r="C177" t="str">
            <v>  3,000,000 </v>
          </cell>
          <cell r="D177" t="str">
            <v>  2,940,000 </v>
          </cell>
          <cell r="E177" t="str">
            <v>98.0 </v>
          </cell>
          <cell r="F177">
            <v>45954</v>
          </cell>
          <cell r="G177">
            <v>45954</v>
          </cell>
          <cell r="H177">
            <v>45965</v>
          </cell>
          <cell r="N177" t="str">
            <v>수의(전자)</v>
          </cell>
          <cell r="O177" t="str">
            <v>모션팩토리</v>
          </cell>
          <cell r="P177" t="str">
            <v>전영광</v>
          </cell>
          <cell r="Q177" t="str">
            <v>경기도 양주시 평화로 2027, 2층 2020호</v>
          </cell>
        </row>
        <row r="178">
          <cell r="A178" t="str">
            <v>건축물 정기점검 용역</v>
          </cell>
          <cell r="C178" t="str">
            <v>  6,974,000 </v>
          </cell>
          <cell r="D178" t="str">
            <v>  6,453,700 </v>
          </cell>
          <cell r="E178" t="str">
            <v>92.5 </v>
          </cell>
          <cell r="F178">
            <v>45958</v>
          </cell>
          <cell r="G178">
            <v>45958</v>
          </cell>
          <cell r="H178">
            <v>45989</v>
          </cell>
          <cell r="N178" t="str">
            <v>수의(전자)</v>
          </cell>
          <cell r="O178" t="str">
            <v>(주)케이에스구조엔지니어링</v>
          </cell>
          <cell r="P178" t="str">
            <v>최용석</v>
          </cell>
          <cell r="Q178" t="str">
            <v>경기도 고양시 덕양구 청초로 66-0에이동1913호</v>
          </cell>
        </row>
        <row r="179">
          <cell r="A179" t="str">
            <v>25년 기획공연(12월) mou 관련 홍보물 제작</v>
          </cell>
          <cell r="C179" t="str">
            <v>  3,048,000 </v>
          </cell>
          <cell r="D179" t="str">
            <v>  2,976,000 </v>
          </cell>
          <cell r="E179" t="str">
            <v>97.6 </v>
          </cell>
          <cell r="F179">
            <v>45959</v>
          </cell>
          <cell r="G179">
            <v>45959</v>
          </cell>
          <cell r="H179">
            <v>45967</v>
          </cell>
          <cell r="N179" t="str">
            <v>수의(전자)</v>
          </cell>
          <cell r="O179" t="str">
            <v>스피드 30사인애드</v>
          </cell>
          <cell r="P179" t="str">
            <v>김재건</v>
          </cell>
          <cell r="Q179" t="str">
            <v>경기도 의정부시 의정부동 132-32</v>
          </cell>
        </row>
        <row r="180">
          <cell r="A180" t="str">
            <v>12월 기획공연 의정부유스오케스트라 홍보물제작</v>
          </cell>
          <cell r="C180" t="str">
            <v>  3,200,000 </v>
          </cell>
          <cell r="D180" t="str">
            <v>  3,130,000 </v>
          </cell>
          <cell r="E180" t="str">
            <v>97.8 </v>
          </cell>
          <cell r="F180">
            <v>45960</v>
          </cell>
          <cell r="G180">
            <v>45960</v>
          </cell>
          <cell r="H180">
            <v>45986</v>
          </cell>
          <cell r="N180" t="str">
            <v>수의(전자)</v>
          </cell>
          <cell r="O180" t="str">
            <v>디자인탐정</v>
          </cell>
          <cell r="P180" t="str">
            <v>김경미</v>
          </cell>
          <cell r="Q180" t="str">
            <v>경기도 의정부시 서부로 545, 706호</v>
          </cell>
        </row>
        <row r="181">
          <cell r="A181" t="str">
            <v>기획정책부 옥상 두겁석 스틸 두겁 제작 설치 공사</v>
          </cell>
          <cell r="C181" t="str">
            <v>  3,641,000 </v>
          </cell>
          <cell r="D181" t="str">
            <v>  3,560,000 </v>
          </cell>
          <cell r="E181" t="str">
            <v>97.8 </v>
          </cell>
          <cell r="F181">
            <v>45967</v>
          </cell>
          <cell r="G181">
            <v>45972</v>
          </cell>
          <cell r="H181">
            <v>45977</v>
          </cell>
          <cell r="N181" t="str">
            <v>수의(전자)</v>
          </cell>
          <cell r="O181" t="str">
            <v>대일공사</v>
          </cell>
          <cell r="P181" t="str">
            <v>허진술</v>
          </cell>
          <cell r="Q181" t="str">
            <v>경기도 의정부시 가능로62번길 41</v>
          </cell>
        </row>
        <row r="182">
          <cell r="A182" t="str">
            <v>2020 공공미술프로젝트 백석천 벽화보수</v>
          </cell>
          <cell r="C182" t="str">
            <v>  9,700,000 </v>
          </cell>
          <cell r="D182" t="str">
            <v>  9,000,000 </v>
          </cell>
          <cell r="E182" t="str">
            <v>92.8 </v>
          </cell>
          <cell r="F182">
            <v>45973</v>
          </cell>
          <cell r="G182">
            <v>45973</v>
          </cell>
          <cell r="H182">
            <v>45997</v>
          </cell>
          <cell r="N182" t="str">
            <v>수의</v>
          </cell>
          <cell r="O182" t="str">
            <v>의미 파인아트</v>
          </cell>
          <cell r="P182" t="str">
            <v>임응섭</v>
          </cell>
          <cell r="Q182" t="str">
            <v>경기도 의정부시 시민로 186, 3층</v>
          </cell>
        </row>
        <row r="183">
          <cell r="A183" t="str">
            <v>&lt;피카소와 동시대화가&gt; 사전홍보물(포스터, 리플렛 등)제작</v>
          </cell>
          <cell r="C183" t="str">
            <v>  5,800,000 </v>
          </cell>
          <cell r="D183" t="str">
            <v>  5,600,000 </v>
          </cell>
          <cell r="E183" t="str">
            <v>96.6 </v>
          </cell>
          <cell r="F183">
            <v>45974</v>
          </cell>
          <cell r="G183">
            <v>45974</v>
          </cell>
          <cell r="H183">
            <v>46031</v>
          </cell>
          <cell r="N183" t="str">
            <v>수의(전자)</v>
          </cell>
          <cell r="O183" t="str">
            <v>주식회사 뉴닷</v>
          </cell>
          <cell r="P183" t="str">
            <v>장이나</v>
          </cell>
          <cell r="Q183" t="str">
            <v>경기도 의정부시 산단로 76번길 89</v>
          </cell>
        </row>
        <row r="184">
          <cell r="A184" t="str">
            <v>2025지역전시활성화사업 피카소와 동시대 화가 초청료</v>
          </cell>
          <cell r="F184">
            <v>45953</v>
          </cell>
          <cell r="G184">
            <v>45953</v>
          </cell>
          <cell r="H184">
            <v>46067</v>
          </cell>
          <cell r="N184" t="str">
            <v>수의(초청)</v>
          </cell>
          <cell r="O184" t="str">
            <v>㈜아트파크</v>
          </cell>
          <cell r="P184" t="str">
            <v>오동일</v>
          </cell>
          <cell r="Q184" t="str">
            <v>경기도 양주시 장흥면 권율로117</v>
          </cell>
        </row>
        <row r="185">
          <cell r="A185" t="str">
            <v>2025 꿈다락 문화예술학교 음향, 조명 장비 임차 계약</v>
          </cell>
          <cell r="C185" t="str">
            <v>  3,650,000 </v>
          </cell>
          <cell r="D185" t="str">
            <v>  3,600,000 </v>
          </cell>
          <cell r="E185" t="str">
            <v>98.6 </v>
          </cell>
          <cell r="F185">
            <v>45979</v>
          </cell>
          <cell r="G185">
            <v>45982</v>
          </cell>
          <cell r="H185">
            <v>45983</v>
          </cell>
          <cell r="N185" t="str">
            <v>수의(전자)</v>
          </cell>
          <cell r="O185" t="str">
            <v>문화잇다</v>
          </cell>
          <cell r="P185" t="str">
            <v>전영광</v>
          </cell>
          <cell r="Q185" t="str">
            <v>경기도 의정부시 경의로 177번길 17,1층</v>
          </cell>
        </row>
        <row r="186">
          <cell r="A186" t="str">
            <v>2025 꿈다락 문화예술학교 영상 제작</v>
          </cell>
          <cell r="C186" t="str">
            <v>  3,150,000 </v>
          </cell>
          <cell r="D186" t="str">
            <v>  3,100,000 </v>
          </cell>
          <cell r="E186" t="str">
            <v>98.4 </v>
          </cell>
          <cell r="F186">
            <v>45980</v>
          </cell>
          <cell r="G186">
            <v>45982</v>
          </cell>
          <cell r="H186">
            <v>45994</v>
          </cell>
          <cell r="N186" t="str">
            <v>수의</v>
          </cell>
          <cell r="O186" t="str">
            <v>라이프이즈에그</v>
          </cell>
          <cell r="P186" t="str">
            <v>이준규</v>
          </cell>
          <cell r="Q186" t="str">
            <v>경기도 의정부시 장곡로 240,105동304호</v>
          </cell>
        </row>
        <row r="187">
          <cell r="A187" t="str">
            <v>2025 문화도시 R&amp;D 지원사업 경기 북부 작은 연구 기획 및 운영 용역</v>
          </cell>
          <cell r="C187" t="str">
            <v>  18,400,000 </v>
          </cell>
          <cell r="D187" t="str">
            <v>  17,290,000 </v>
          </cell>
          <cell r="E187" t="str">
            <v>94.0 </v>
          </cell>
          <cell r="F187">
            <v>45980</v>
          </cell>
          <cell r="G187">
            <v>45981</v>
          </cell>
          <cell r="H187">
            <v>46134</v>
          </cell>
          <cell r="N187" t="str">
            <v>수의(전자)</v>
          </cell>
          <cell r="O187" t="str">
            <v>비커밍 콜렉티브</v>
          </cell>
          <cell r="P187" t="str">
            <v>김정이</v>
          </cell>
          <cell r="Q187" t="str">
            <v>서울 중구 필동로5길2,105호</v>
          </cell>
        </row>
        <row r="188">
          <cell r="A188" t="str">
            <v>2025 경기틴즈 뮤지컬 의정부 의상, 소품 제작</v>
          </cell>
          <cell r="C188" t="str">
            <v>  2,500,000 </v>
          </cell>
          <cell r="D188" t="str">
            <v>  2,450,000 </v>
          </cell>
          <cell r="E188" t="str">
            <v>98.0 </v>
          </cell>
          <cell r="F188">
            <v>45980</v>
          </cell>
          <cell r="G188">
            <v>45980</v>
          </cell>
          <cell r="H188">
            <v>45990</v>
          </cell>
          <cell r="N188" t="str">
            <v>수의(전자)</v>
          </cell>
          <cell r="O188" t="str">
            <v>수리수리마하수리</v>
          </cell>
          <cell r="P188" t="str">
            <v>김정향</v>
          </cell>
          <cell r="Q188" t="str">
            <v>경기도 남양주시 진접읍 장현천로 174 제2동</v>
          </cell>
        </row>
        <row r="189">
          <cell r="A189" t="str">
            <v>2025 경기틴즈뮤지컬 음향, 조명 장비임차</v>
          </cell>
          <cell r="C189" t="str">
            <v>  5,500,000 </v>
          </cell>
          <cell r="D189" t="str">
            <v>  5,450,000 </v>
          </cell>
          <cell r="E189" t="str">
            <v>99.1 </v>
          </cell>
          <cell r="F189">
            <v>45985</v>
          </cell>
          <cell r="G189">
            <v>45988</v>
          </cell>
          <cell r="H189">
            <v>45990</v>
          </cell>
          <cell r="N189" t="str">
            <v>수의(전자)</v>
          </cell>
          <cell r="O189" t="str">
            <v>에이앤티스토리 주식회사</v>
          </cell>
          <cell r="P189" t="str">
            <v>유지연</v>
          </cell>
          <cell r="Q189" t="str">
            <v>경기도 안양시 만안구 덕천로34,명지이스페이스603호</v>
          </cell>
        </row>
        <row r="190">
          <cell r="A190" t="str">
            <v>&lt;피카소와 동시대 화가&gt; 사전 홍보물(현수막 등)제작</v>
          </cell>
          <cell r="C190" t="str">
            <v>  5,700,000 </v>
          </cell>
          <cell r="D190" t="str">
            <v>  5,500,000 </v>
          </cell>
          <cell r="E190" t="str">
            <v>96.5 </v>
          </cell>
          <cell r="F190">
            <v>45986</v>
          </cell>
          <cell r="G190">
            <v>45986</v>
          </cell>
          <cell r="H190">
            <v>46032</v>
          </cell>
          <cell r="N190" t="str">
            <v>수의(전자)</v>
          </cell>
          <cell r="O190" t="str">
            <v>문화공감</v>
          </cell>
          <cell r="P190" t="str">
            <v>신여진</v>
          </cell>
          <cell r="Q190" t="str">
            <v>경기도 의정부시 호동로 52 102동1404호</v>
          </cell>
        </row>
        <row r="191">
          <cell r="A191" t="str">
            <v>2025 경기틴즈뮤지컬 의정부 영상 제작</v>
          </cell>
          <cell r="C191" t="str">
            <v>  3,000,000 </v>
          </cell>
          <cell r="D191" t="str">
            <v>  2,940,000 </v>
          </cell>
          <cell r="E191" t="str">
            <v>98.0 </v>
          </cell>
          <cell r="F191">
            <v>45986</v>
          </cell>
          <cell r="G191">
            <v>45989</v>
          </cell>
          <cell r="H191">
            <v>46001</v>
          </cell>
          <cell r="N191" t="str">
            <v>수의(전자)</v>
          </cell>
          <cell r="O191" t="str">
            <v>주식회사마젠타컴퍼니</v>
          </cell>
          <cell r="P191" t="str">
            <v>권희숙</v>
          </cell>
          <cell r="Q191" t="str">
            <v>경기도 남양주시 덕송2로6번길 20,101호</v>
          </cell>
        </row>
        <row r="192">
          <cell r="A192" t="str">
            <v>2025 경기틴즈뮤지컬 의정부 홍보물 제작</v>
          </cell>
          <cell r="C192" t="str">
            <v>  2,444,000 </v>
          </cell>
          <cell r="D192" t="str">
            <v>  2,390,000 </v>
          </cell>
          <cell r="E192" t="str">
            <v>97.8 </v>
          </cell>
          <cell r="F192">
            <v>45986</v>
          </cell>
          <cell r="G192">
            <v>45986</v>
          </cell>
          <cell r="H192">
            <v>45989</v>
          </cell>
          <cell r="N192" t="str">
            <v>수의(전자)</v>
          </cell>
          <cell r="O192" t="str">
            <v>한길애드</v>
          </cell>
          <cell r="P192" t="str">
            <v>김광열</v>
          </cell>
          <cell r="Q192" t="str">
            <v>경기도 의정부시 안말로58번길 47</v>
          </cell>
        </row>
        <row r="193">
          <cell r="A193" t="str">
            <v>앰프구입</v>
          </cell>
          <cell r="C193" t="str">
            <v>  2,827,000 </v>
          </cell>
          <cell r="D193" t="str">
            <v>  2,770,000 </v>
          </cell>
          <cell r="E193" t="str">
            <v>98.0 </v>
          </cell>
          <cell r="F193">
            <v>45987</v>
          </cell>
          <cell r="G193">
            <v>45987</v>
          </cell>
          <cell r="H193">
            <v>45994</v>
          </cell>
          <cell r="N193" t="str">
            <v>수의(전자)</v>
          </cell>
          <cell r="O193" t="str">
            <v>하나정보기술(주)</v>
          </cell>
          <cell r="P193" t="str">
            <v>박종천</v>
          </cell>
          <cell r="Q193" t="str">
            <v>경기도 의정부시 호국로 1154-0</v>
          </cell>
        </row>
        <row r="194">
          <cell r="A194" t="str">
            <v>2026 문화도시의정부 다이어리 제작</v>
          </cell>
          <cell r="C194" t="str">
            <v>  11,000,000 </v>
          </cell>
          <cell r="D194" t="str">
            <v>  10,000,000 </v>
          </cell>
          <cell r="E194" t="str">
            <v>90.9 </v>
          </cell>
          <cell r="F194">
            <v>45988</v>
          </cell>
          <cell r="G194">
            <v>45988</v>
          </cell>
          <cell r="H194">
            <v>46001</v>
          </cell>
          <cell r="N194" t="str">
            <v>수의(전자)</v>
          </cell>
          <cell r="O194" t="str">
            <v>타올타올</v>
          </cell>
          <cell r="P194" t="str">
            <v>김행열</v>
          </cell>
          <cell r="Q194" t="str">
            <v>경기도 의정부시 평화로 223</v>
          </cell>
        </row>
        <row r="195">
          <cell r="A195" t="str">
            <v>문화도시그래픽 SW 사용권 구매</v>
          </cell>
          <cell r="C195" t="str">
            <v>  6,636,000 </v>
          </cell>
          <cell r="D195" t="str">
            <v>  6,635,640 </v>
          </cell>
          <cell r="E195" t="str">
            <v>100.0 </v>
          </cell>
          <cell r="F195">
            <v>45990</v>
          </cell>
          <cell r="G195">
            <v>45990</v>
          </cell>
          <cell r="H195">
            <v>46020</v>
          </cell>
          <cell r="N195" t="str">
            <v>조달</v>
          </cell>
          <cell r="O195" t="str">
            <v>주식회사 에쓰피케이</v>
          </cell>
          <cell r="P195" t="str">
            <v>이승근</v>
          </cell>
          <cell r="Q195" t="str">
            <v>서울특별시 강남구 학동로31번길 12-0(논현동) 벤쳐캐슬빌딩 4층</v>
          </cell>
        </row>
        <row r="196">
          <cell r="A196" t="str">
            <v>2025의정부유스오케스트라 12월 음악회&lt;from darkness to light&gt; 연습/공연용 타악기 임차</v>
          </cell>
          <cell r="C196" t="str">
            <v>  2,255,000 </v>
          </cell>
          <cell r="D196" t="str">
            <v>  2,200,000 </v>
          </cell>
          <cell r="E196" t="str">
            <v>97.6 </v>
          </cell>
          <cell r="F196">
            <v>45993</v>
          </cell>
          <cell r="G196">
            <v>45994</v>
          </cell>
          <cell r="H196">
            <v>45997</v>
          </cell>
          <cell r="N196" t="str">
            <v>수의</v>
          </cell>
          <cell r="O196" t="str">
            <v>에프앤씨컴퍼니</v>
          </cell>
          <cell r="P196" t="str">
            <v>이한웅</v>
          </cell>
          <cell r="Q196" t="str">
            <v>경기도 수원시 장안구 수성로 245번길 21,318동101호</v>
          </cell>
        </row>
        <row r="197">
          <cell r="A197" t="str">
            <v>하우스어텐던트(안내원) 근무복 (동복) 구입</v>
          </cell>
          <cell r="C197" t="str">
            <v>  3,985,600 </v>
          </cell>
          <cell r="D197" t="str">
            <v>  3,900,000 </v>
          </cell>
          <cell r="E197" t="str">
            <v>97.9 </v>
          </cell>
          <cell r="F197">
            <v>45993</v>
          </cell>
          <cell r="G197">
            <v>45993</v>
          </cell>
          <cell r="H197">
            <v>45997</v>
          </cell>
          <cell r="N197" t="str">
            <v>수의</v>
          </cell>
          <cell r="O197" t="str">
            <v>프로젝트엠</v>
          </cell>
          <cell r="P197" t="str">
            <v>조정훈</v>
          </cell>
          <cell r="Q197" t="str">
            <v>경기도 의정부시 민락로210,B층</v>
          </cell>
        </row>
        <row r="198">
          <cell r="A198" t="str">
            <v>태조이성계 어진 영상물 제작</v>
          </cell>
          <cell r="C198" t="str">
            <v>  2,000,000 </v>
          </cell>
          <cell r="D198" t="str">
            <v>  2,000,000 </v>
          </cell>
          <cell r="E198" t="str">
            <v>100.0 </v>
          </cell>
          <cell r="F198">
            <v>45999</v>
          </cell>
          <cell r="G198">
            <v>46001</v>
          </cell>
          <cell r="H198">
            <v>46109</v>
          </cell>
          <cell r="N198" t="str">
            <v>수의(전자)</v>
          </cell>
          <cell r="O198" t="str">
            <v>모션팩토리</v>
          </cell>
          <cell r="P198" t="str">
            <v>전영광</v>
          </cell>
          <cell r="Q198" t="str">
            <v>경기도 양주시 평화로 2027, 2층 2020호</v>
          </cell>
        </row>
        <row r="199">
          <cell r="A199" t="str">
            <v>전시장 전시 가벽(칸막이)보수 공사</v>
          </cell>
          <cell r="C199" t="str">
            <v>  2,402,900 </v>
          </cell>
          <cell r="D199" t="str">
            <v>  2,350,000 </v>
          </cell>
          <cell r="E199" t="str">
            <v>97.8 </v>
          </cell>
          <cell r="F199">
            <v>46000</v>
          </cell>
          <cell r="G199">
            <v>46007</v>
          </cell>
          <cell r="H199">
            <v>46009</v>
          </cell>
          <cell r="N199" t="str">
            <v>수의(전자)</v>
          </cell>
          <cell r="O199" t="str">
            <v>돼지공사</v>
          </cell>
          <cell r="P199" t="str">
            <v>배승구</v>
          </cell>
          <cell r="Q199" t="str">
            <v>경기 의정부시 평화로568번길 57</v>
          </cell>
        </row>
        <row r="200">
          <cell r="A200" t="str">
            <v>제24회 의정부음악극축제 결과보고서 제작</v>
          </cell>
          <cell r="C200" t="str">
            <v>  4,000,000 </v>
          </cell>
          <cell r="D200" t="str">
            <v>  3,920,000 </v>
          </cell>
          <cell r="E200" t="str">
            <v>98.0 </v>
          </cell>
          <cell r="F200">
            <v>46000</v>
          </cell>
          <cell r="G200">
            <v>46000</v>
          </cell>
          <cell r="H200">
            <v>46004</v>
          </cell>
          <cell r="N200" t="str">
            <v>수의(전자)</v>
          </cell>
          <cell r="O200" t="str">
            <v>애드플러스</v>
          </cell>
          <cell r="P200" t="str">
            <v>최병기</v>
          </cell>
          <cell r="Q200" t="str">
            <v>경기도 의정부시 태평로 152</v>
          </cell>
        </row>
        <row r="201">
          <cell r="A201" t="str">
            <v>26년 1월 기획공연 [국립심포니오케스트라]홍보물 제작</v>
          </cell>
          <cell r="C201" t="str">
            <v>  4,897,000 </v>
          </cell>
          <cell r="D201" t="str">
            <v>  4,698,000 </v>
          </cell>
          <cell r="E201" t="str">
            <v>95.9 </v>
          </cell>
          <cell r="F201">
            <v>46000</v>
          </cell>
          <cell r="G201">
            <v>46000</v>
          </cell>
          <cell r="H201">
            <v>46008</v>
          </cell>
          <cell r="N201" t="str">
            <v>수의(전자)</v>
          </cell>
          <cell r="O201" t="str">
            <v>페이퍼브런치</v>
          </cell>
          <cell r="P201" t="str">
            <v>권은예</v>
          </cell>
          <cell r="Q201" t="str">
            <v>경기도 의정부시 산단로 76번길 89,1층</v>
          </cell>
        </row>
        <row r="202">
          <cell r="A202" t="str">
            <v>26년 2월 기획공연 [남상일&amp;박애리 국악라이브] 홍보물 제작</v>
          </cell>
          <cell r="C202" t="str">
            <v>  4,617,000 </v>
          </cell>
          <cell r="D202" t="str">
            <v>  4,418,000 </v>
          </cell>
          <cell r="E202" t="str">
            <v>95.7 </v>
          </cell>
          <cell r="F202">
            <v>46001</v>
          </cell>
          <cell r="G202">
            <v>46001</v>
          </cell>
          <cell r="H202">
            <v>46008</v>
          </cell>
          <cell r="N202" t="str">
            <v>수의(전자)</v>
          </cell>
          <cell r="O202" t="str">
            <v>문화공감</v>
          </cell>
          <cell r="P202" t="str">
            <v>신여진</v>
          </cell>
          <cell r="Q202" t="str">
            <v>경기도 의정부시 호동로 52 102동1404호</v>
          </cell>
        </row>
        <row r="203">
          <cell r="A203" t="str">
            <v>2024년 문화도시조성사업 정산보고서 검증용역</v>
          </cell>
          <cell r="C203" t="str">
            <v>  3,080,000 </v>
          </cell>
          <cell r="D203" t="str">
            <v>  3,000,000 </v>
          </cell>
          <cell r="E203" t="str">
            <v>97.4 </v>
          </cell>
          <cell r="F203">
            <v>46001</v>
          </cell>
          <cell r="G203">
            <v>46001</v>
          </cell>
          <cell r="H203">
            <v>46014</v>
          </cell>
          <cell r="N203" t="str">
            <v>수의(서면)</v>
          </cell>
          <cell r="O203" t="str">
            <v>신진세무회계사무소</v>
          </cell>
          <cell r="P203" t="str">
            <v>오명화</v>
          </cell>
          <cell r="Q203" t="str">
            <v>경기 의정부시 금오동 473-4 플래티넘프라자501호</v>
          </cell>
        </row>
        <row r="204">
          <cell r="A204" t="str">
            <v>2025 문화도시의정부 사업 결과자료집 제작</v>
          </cell>
          <cell r="C204" t="str">
            <v>  21,500,000 </v>
          </cell>
          <cell r="D204" t="str">
            <v>  20,000,000 </v>
          </cell>
          <cell r="E204" t="str">
            <v>93.0 </v>
          </cell>
          <cell r="F204">
            <v>46001</v>
          </cell>
          <cell r="G204">
            <v>46001</v>
          </cell>
          <cell r="H204">
            <v>46087</v>
          </cell>
          <cell r="N204" t="str">
            <v>수의(전자)</v>
          </cell>
          <cell r="O204" t="str">
            <v>드림인쇄(주)</v>
          </cell>
          <cell r="P204" t="str">
            <v>김용준</v>
          </cell>
          <cell r="Q204" t="str">
            <v>서울특별시 성동구 아차산로15길 27</v>
          </cell>
        </row>
        <row r="205">
          <cell r="A205" t="str">
            <v>2025 문화도시의정부 100만원실험실 사진 전시</v>
          </cell>
          <cell r="C205" t="str">
            <v>  8,157,600 </v>
          </cell>
          <cell r="D205" t="str">
            <v>  7,920,000 </v>
          </cell>
          <cell r="E205" t="str">
            <v>97.1 </v>
          </cell>
          <cell r="F205">
            <v>46001</v>
          </cell>
          <cell r="G205">
            <v>46002</v>
          </cell>
          <cell r="H205">
            <v>46014</v>
          </cell>
          <cell r="N205" t="str">
            <v>수의(전자)</v>
          </cell>
          <cell r="O205" t="str">
            <v>주식회사 휴먼엠앤에스</v>
          </cell>
          <cell r="P205" t="str">
            <v>최태준</v>
          </cell>
          <cell r="Q205" t="str">
            <v>경기도 남양주시 순화궁로282,14층</v>
          </cell>
        </row>
        <row r="206">
          <cell r="A206" t="str">
            <v>2025 100만원 실험실 사업 결과자료집 제작</v>
          </cell>
          <cell r="C206" t="str">
            <v>  9,300,000 </v>
          </cell>
          <cell r="D206" t="str">
            <v>  9,000,000 </v>
          </cell>
          <cell r="E206" t="str">
            <v>96.8 </v>
          </cell>
          <cell r="F206">
            <v>46001</v>
          </cell>
          <cell r="G206">
            <v>46001</v>
          </cell>
          <cell r="H206">
            <v>46014</v>
          </cell>
          <cell r="N206" t="str">
            <v>수의(전자)</v>
          </cell>
          <cell r="O206" t="str">
            <v>주식회사 슈필렌</v>
          </cell>
          <cell r="P206" t="str">
            <v>송현우</v>
          </cell>
          <cell r="Q206" t="str">
            <v>서울특별시 성동구 보문로99 503호</v>
          </cell>
        </row>
        <row r="207">
          <cell r="A207" t="str">
            <v>의정부, 관광도시 리브랜딩 전략 포럼 운영</v>
          </cell>
          <cell r="C207" t="str">
            <v>  20,000,000 </v>
          </cell>
          <cell r="D207" t="str">
            <v>  18,600,000 </v>
          </cell>
          <cell r="E207" t="str">
            <v>93.0 </v>
          </cell>
          <cell r="F207">
            <v>46001</v>
          </cell>
          <cell r="G207">
            <v>46002</v>
          </cell>
          <cell r="H207">
            <v>46028</v>
          </cell>
          <cell r="N207" t="str">
            <v>수의(전자)</v>
          </cell>
          <cell r="O207" t="str">
            <v>사단법인 한국경영분석연구원</v>
          </cell>
          <cell r="P207" t="str">
            <v>김민선</v>
          </cell>
          <cell r="Q207" t="str">
            <v>서울특별시 강남구 선릉로93길 54,7층</v>
          </cell>
        </row>
        <row r="208">
          <cell r="A208" t="str">
            <v>2025 사이공간 성과기록집 편집 및 디자인 제작 용역</v>
          </cell>
          <cell r="C208" t="str">
            <v>  14,900,000 </v>
          </cell>
          <cell r="D208" t="str">
            <v>  14,150,000 </v>
          </cell>
          <cell r="E208" t="str">
            <v>95.0 </v>
          </cell>
          <cell r="F208">
            <v>46002</v>
          </cell>
          <cell r="G208">
            <v>46007</v>
          </cell>
          <cell r="H208">
            <v>46010</v>
          </cell>
          <cell r="N208" t="str">
            <v>수의(전자)</v>
          </cell>
          <cell r="O208" t="str">
            <v>박물레</v>
          </cell>
          <cell r="P208" t="str">
            <v>박예은</v>
          </cell>
          <cell r="Q208" t="str">
            <v>경기도 의정부시 천보로 287, 101동 1603호</v>
          </cell>
        </row>
        <row r="209">
          <cell r="A209" t="str">
            <v>의정부문화역-이음&lt;이음 레지던시&gt;기획전 "정원사색" 기획운영</v>
          </cell>
          <cell r="C209" t="str">
            <v>  24,000,000 </v>
          </cell>
          <cell r="D209" t="str">
            <v>  22,080,000 </v>
          </cell>
          <cell r="E209" t="str">
            <v>92.0 </v>
          </cell>
          <cell r="F209">
            <v>46002</v>
          </cell>
          <cell r="G209">
            <v>46007</v>
          </cell>
          <cell r="H209">
            <v>46043</v>
          </cell>
          <cell r="N209" t="str">
            <v>수의(전자)</v>
          </cell>
          <cell r="O209" t="str">
            <v>주식회사 뀨브</v>
          </cell>
          <cell r="P209" t="str">
            <v>문규림</v>
          </cell>
          <cell r="Q209" t="str">
            <v>서울특별시 종로구 대학로 12길61,5층 501호 엠 715호</v>
          </cell>
        </row>
        <row r="210">
          <cell r="A210" t="str">
            <v>문화도시 홍보를 위한 포토존 제작 및 설치 용역</v>
          </cell>
          <cell r="C210" t="str">
            <v>  4,980,000 </v>
          </cell>
          <cell r="D210" t="str">
            <v>  4,880,000 </v>
          </cell>
          <cell r="E210" t="str">
            <v>98.0 </v>
          </cell>
          <cell r="F210">
            <v>46003</v>
          </cell>
          <cell r="G210">
            <v>46007</v>
          </cell>
          <cell r="H210">
            <v>46010</v>
          </cell>
          <cell r="N210" t="str">
            <v>수의(전자)</v>
          </cell>
          <cell r="O210" t="str">
            <v>(주)성심코퍼레이션</v>
          </cell>
          <cell r="P210" t="str">
            <v>이은초</v>
          </cell>
          <cell r="Q210" t="str">
            <v>경기도 의정부시 시민로80,9층 906-1호</v>
          </cell>
        </row>
        <row r="211">
          <cell r="A211" t="str">
            <v>2026년 온라인플랫폼 민간클라우드 서비스 구매</v>
          </cell>
          <cell r="C211">
            <v>8801100</v>
          </cell>
          <cell r="D211">
            <v>8801100</v>
          </cell>
          <cell r="E211">
            <v>100</v>
          </cell>
          <cell r="F211">
            <v>46022</v>
          </cell>
          <cell r="G211">
            <v>46023</v>
          </cell>
          <cell r="H211">
            <v>46112</v>
          </cell>
          <cell r="N211" t="str">
            <v>수의(전자)</v>
          </cell>
          <cell r="O211" t="str">
            <v>주식회사 가비아</v>
          </cell>
          <cell r="P211" t="str">
            <v>김흥국, 원종홍</v>
          </cell>
          <cell r="Q211" t="str">
            <v>경기도 과천대로7나길 34,4~6층</v>
          </cell>
        </row>
        <row r="212">
          <cell r="A212" t="str">
            <v>2025 U어린이뮤직페스타 초청료 지급</v>
          </cell>
          <cell r="E212">
            <v>100</v>
          </cell>
          <cell r="F212">
            <v>45892</v>
          </cell>
          <cell r="G212">
            <v>45984</v>
          </cell>
          <cell r="H212">
            <v>45984</v>
          </cell>
          <cell r="N212" t="str">
            <v>수의(초청)</v>
          </cell>
          <cell r="O212" t="str">
            <v>의정부음악협회</v>
          </cell>
          <cell r="P212" t="str">
            <v>최은주</v>
          </cell>
          <cell r="Q212" t="str">
            <v>경기도 의정부시 신곡로35, 202동 402호</v>
          </cell>
        </row>
        <row r="213">
          <cell r="A213" t="str">
            <v>2026년 보건관리 대행 용역 (단가)</v>
          </cell>
          <cell r="C213">
            <v>3960000</v>
          </cell>
          <cell r="D213">
            <v>3840000</v>
          </cell>
          <cell r="E213">
            <v>97</v>
          </cell>
          <cell r="F213">
            <v>46008</v>
          </cell>
          <cell r="G213">
            <v>46023</v>
          </cell>
          <cell r="H213">
            <v>46387</v>
          </cell>
          <cell r="N213" t="str">
            <v>수의</v>
          </cell>
          <cell r="O213" t="str">
            <v>경기산업보건쎈타㈜</v>
          </cell>
          <cell r="P213" t="str">
            <v>이동학</v>
          </cell>
          <cell r="Q213" t="str">
            <v>경기도 의정부시 가능로 9 수신빌딩</v>
          </cell>
        </row>
        <row r="214">
          <cell r="A214" t="str">
            <v>일반회계처리 및 세무조정, 신고 용역 (단가)</v>
          </cell>
          <cell r="C214">
            <v>8700000</v>
          </cell>
          <cell r="D214">
            <v>8400000</v>
          </cell>
          <cell r="E214">
            <v>96.6</v>
          </cell>
          <cell r="F214">
            <v>46017</v>
          </cell>
          <cell r="G214">
            <v>46023</v>
          </cell>
          <cell r="H214">
            <v>46387</v>
          </cell>
          <cell r="N214" t="str">
            <v>수의</v>
          </cell>
          <cell r="O214" t="str">
            <v>신진세무회계사무소</v>
          </cell>
          <cell r="P214" t="str">
            <v>오명화</v>
          </cell>
          <cell r="Q214" t="str">
            <v>경기 의정부시 금오동 473-4 플래티넘프라자501호</v>
          </cell>
        </row>
        <row r="215">
          <cell r="A215" t="str">
            <v>이음 및 아트캠프 전기 안전관리용역(단가)</v>
          </cell>
          <cell r="C215">
            <v>5429160</v>
          </cell>
          <cell r="D215">
            <v>5076000</v>
          </cell>
          <cell r="E215">
            <v>93.5</v>
          </cell>
          <cell r="F215">
            <v>46009</v>
          </cell>
          <cell r="G215">
            <v>46023</v>
          </cell>
          <cell r="H215">
            <v>46387</v>
          </cell>
          <cell r="N215" t="str">
            <v>수의(전자)</v>
          </cell>
          <cell r="O215" t="str">
            <v>(주)코윈파워</v>
          </cell>
          <cell r="P215" t="str">
            <v>오경숙</v>
          </cell>
          <cell r="Q215" t="str">
            <v>경기도 의정부시 승지로4번길 10</v>
          </cell>
        </row>
        <row r="216">
          <cell r="A216" t="str">
            <v>소방시설 유지관리(단가)</v>
          </cell>
          <cell r="C216">
            <v>8258000</v>
          </cell>
          <cell r="D216">
            <v>8160000</v>
          </cell>
          <cell r="E216">
            <v>98.8</v>
          </cell>
          <cell r="F216">
            <v>46015</v>
          </cell>
          <cell r="G216">
            <v>46023</v>
          </cell>
          <cell r="H216">
            <v>46387</v>
          </cell>
          <cell r="N216" t="str">
            <v>수의(전자)</v>
          </cell>
          <cell r="O216" t="str">
            <v>주식회사 엔케이이엔지</v>
          </cell>
          <cell r="P216" t="str">
            <v>정은하, 이진우</v>
          </cell>
          <cell r="Q216" t="str">
            <v>경기도 의정부시 오목로205번길 42,3층</v>
          </cell>
        </row>
        <row r="217">
          <cell r="A217" t="str">
            <v>이음 및 아트캠프 소방 안전관리용역(단가)</v>
          </cell>
          <cell r="C217">
            <v>2940000</v>
          </cell>
          <cell r="D217">
            <v>2760000</v>
          </cell>
          <cell r="E217">
            <v>93.9</v>
          </cell>
          <cell r="F217">
            <v>46015</v>
          </cell>
          <cell r="G217">
            <v>46023</v>
          </cell>
          <cell r="H217">
            <v>46387</v>
          </cell>
          <cell r="N217" t="str">
            <v>수의(전자)</v>
          </cell>
          <cell r="O217" t="str">
            <v>주식회사 엔케이이엔지</v>
          </cell>
          <cell r="P217" t="str">
            <v>정은하, 이진우</v>
          </cell>
          <cell r="Q217" t="str">
            <v>경기도 의정부시 오목로205번길 42,3층</v>
          </cell>
        </row>
        <row r="218">
          <cell r="A218" t="str">
            <v>2026 승강기 유지보수용역(단가)</v>
          </cell>
          <cell r="C218">
            <v>13968000</v>
          </cell>
          <cell r="D218">
            <v>12840000</v>
          </cell>
          <cell r="E218">
            <v>91.9</v>
          </cell>
          <cell r="F218">
            <v>46009</v>
          </cell>
          <cell r="G218">
            <v>46023</v>
          </cell>
          <cell r="H218">
            <v>46387</v>
          </cell>
          <cell r="N218" t="str">
            <v>수의(전자)</v>
          </cell>
          <cell r="O218" t="str">
            <v>(주)진성메리트엘리베이터</v>
          </cell>
          <cell r="P218" t="str">
            <v>김소민</v>
          </cell>
          <cell r="Q218" t="str">
            <v>경기도 의정부시 문층로74,616호</v>
          </cell>
        </row>
        <row r="219">
          <cell r="A219" t="str">
            <v>2026년 부설주차장 주차관제장비 유지보수(단가)</v>
          </cell>
          <cell r="C219">
            <v>9109242</v>
          </cell>
          <cell r="D219">
            <v>9000000</v>
          </cell>
          <cell r="E219">
            <v>98.8</v>
          </cell>
          <cell r="F219">
            <v>46014</v>
          </cell>
          <cell r="G219">
            <v>46023</v>
          </cell>
          <cell r="H219">
            <v>46387</v>
          </cell>
          <cell r="N219" t="str">
            <v>수의(전자)</v>
          </cell>
          <cell r="O219" t="str">
            <v>주식회사 위쥬테크</v>
          </cell>
          <cell r="P219" t="str">
            <v>이용표 외 1</v>
          </cell>
          <cell r="Q219" t="str">
            <v>경기도 광명시 하안로 108,에이스광명타워1115호</v>
          </cell>
        </row>
        <row r="220">
          <cell r="A220" t="str">
            <v>2026년 산업안전관리 대행 (단가)</v>
          </cell>
          <cell r="C220">
            <v>3960000</v>
          </cell>
          <cell r="D220">
            <v>3600000</v>
          </cell>
          <cell r="E220">
            <v>90.9</v>
          </cell>
          <cell r="F220">
            <v>46009</v>
          </cell>
          <cell r="G220">
            <v>46023</v>
          </cell>
          <cell r="H220">
            <v>46387</v>
          </cell>
          <cell r="N220" t="str">
            <v>수의(전자)</v>
          </cell>
          <cell r="O220" t="str">
            <v>주식회사 재해예방컨설팅</v>
          </cell>
          <cell r="P220" t="str">
            <v>김종오</v>
          </cell>
          <cell r="Q220" t="str">
            <v>경기도 의정부시 금오동 463-11 조광빌딩 3층</v>
          </cell>
        </row>
        <row r="221">
          <cell r="A221" t="str">
            <v>이음 및 아트캠프 통합보안 서비스(단가)</v>
          </cell>
          <cell r="C221">
            <v>6396000</v>
          </cell>
          <cell r="D221">
            <v>6204000</v>
          </cell>
          <cell r="E221">
            <v>97</v>
          </cell>
          <cell r="F221">
            <v>46021</v>
          </cell>
          <cell r="G221">
            <v>46023</v>
          </cell>
          <cell r="H221">
            <v>46387</v>
          </cell>
          <cell r="N221" t="str">
            <v>수의(전자)</v>
          </cell>
          <cell r="O221" t="str">
            <v>(주)에스케이쉴더스 의정부지점</v>
          </cell>
          <cell r="P221" t="str">
            <v>홍원표</v>
          </cell>
          <cell r="Q221" t="str">
            <v>경기도 의정부시 용민로198</v>
          </cell>
        </row>
        <row r="222">
          <cell r="A222" t="str">
            <v>인사 및 노무관리 자문 위탁계약(단가)</v>
          </cell>
          <cell r="C222">
            <v>6600000</v>
          </cell>
          <cell r="D222">
            <v>6600000</v>
          </cell>
          <cell r="E222">
            <v>100</v>
          </cell>
          <cell r="F222">
            <v>46008</v>
          </cell>
          <cell r="G222">
            <v>46023</v>
          </cell>
          <cell r="H222">
            <v>46387</v>
          </cell>
          <cell r="N222" t="str">
            <v>수의(전자)</v>
          </cell>
          <cell r="O222" t="str">
            <v>노무법인 위</v>
          </cell>
          <cell r="P222" t="str">
            <v>서영택</v>
          </cell>
          <cell r="Q222" t="str">
            <v>서울시 종로구 삼일대로 30길 21</v>
          </cell>
        </row>
        <row r="223">
          <cell r="A223" t="str">
            <v>2026년 홈페이지 유지관리(단가)</v>
          </cell>
          <cell r="C223">
            <v>15500000</v>
          </cell>
          <cell r="D223">
            <v>14760000</v>
          </cell>
          <cell r="E223">
            <v>95.2</v>
          </cell>
          <cell r="F223">
            <v>46017</v>
          </cell>
          <cell r="G223">
            <v>46023</v>
          </cell>
          <cell r="H223">
            <v>46387</v>
          </cell>
          <cell r="N223" t="str">
            <v>수의(전자)</v>
          </cell>
          <cell r="O223" t="str">
            <v>주식회사 비앤소프트</v>
          </cell>
          <cell r="P223" t="str">
            <v>곽경림</v>
          </cell>
          <cell r="Q223" t="str">
            <v>서울특별시 강남구 학동로 212,519호</v>
          </cell>
        </row>
        <row r="224">
          <cell r="A224" t="str">
            <v>2026년 ERP시스템 유지관리 용역(단가)</v>
          </cell>
          <cell r="C224">
            <v>6000000</v>
          </cell>
          <cell r="D224">
            <v>6000000</v>
          </cell>
          <cell r="E224">
            <v>100</v>
          </cell>
          <cell r="F224">
            <v>46013</v>
          </cell>
          <cell r="G224">
            <v>46023</v>
          </cell>
          <cell r="H224">
            <v>46387</v>
          </cell>
          <cell r="N224" t="str">
            <v>수의(전자)</v>
          </cell>
          <cell r="O224" t="str">
            <v>씨앤에프시스템㈜</v>
          </cell>
          <cell r="P224" t="str">
            <v>박정수</v>
          </cell>
          <cell r="Q224" t="str">
            <v>서울특별시 송파구 법원로 11길 ,A동 1209,1210호</v>
          </cell>
        </row>
        <row r="225">
          <cell r="A225" t="str">
            <v>DMS(오라클)유지관리</v>
          </cell>
          <cell r="C225">
            <v>3368000</v>
          </cell>
          <cell r="D225">
            <v>3252000</v>
          </cell>
          <cell r="E225">
            <v>96.6</v>
          </cell>
          <cell r="F225">
            <v>46021</v>
          </cell>
          <cell r="G225">
            <v>46023</v>
          </cell>
          <cell r="H225">
            <v>46387</v>
          </cell>
          <cell r="N225" t="str">
            <v>수의</v>
          </cell>
          <cell r="O225" t="str">
            <v>(주)위드데이타</v>
          </cell>
          <cell r="P225" t="str">
            <v>장원석</v>
          </cell>
          <cell r="Q225" t="str">
            <v>서울특별시 서초구 강남대로 37길 49 4층 404호</v>
          </cell>
        </row>
        <row r="226">
          <cell r="A226" t="str">
            <v>정보통신설비 유지관리 및 성능점검</v>
          </cell>
          <cell r="C226">
            <v>9433000</v>
          </cell>
          <cell r="D226">
            <v>9120000</v>
          </cell>
          <cell r="E226">
            <v>96.7</v>
          </cell>
          <cell r="F226">
            <v>46010</v>
          </cell>
          <cell r="G226">
            <v>46023</v>
          </cell>
          <cell r="H226">
            <v>46387</v>
          </cell>
          <cell r="N226" t="str">
            <v>수의(전자)</v>
          </cell>
          <cell r="O226" t="str">
            <v>하나정보기술(주)</v>
          </cell>
          <cell r="P226" t="str">
            <v>박졷천</v>
          </cell>
          <cell r="Q226" t="str">
            <v>경기도 의정부시 호국로 1154-0</v>
          </cell>
        </row>
        <row r="227">
          <cell r="A227" t="str">
            <v>이음 시설물 소독 방역 용역 (단가)</v>
          </cell>
          <cell r="C227">
            <v>2800000</v>
          </cell>
          <cell r="D227">
            <v>2800000</v>
          </cell>
          <cell r="E227">
            <v>100</v>
          </cell>
          <cell r="F227">
            <v>46021</v>
          </cell>
          <cell r="G227">
            <v>46023</v>
          </cell>
          <cell r="H227">
            <v>46387</v>
          </cell>
          <cell r="N227" t="str">
            <v>수의(전자)</v>
          </cell>
          <cell r="O227" t="str">
            <v>푸름C.S</v>
          </cell>
          <cell r="P227" t="str">
            <v>이은윤</v>
          </cell>
          <cell r="Q227" t="str">
            <v>경기도 의정부시 청사로5번길 8-17, 206-2호</v>
          </cell>
        </row>
        <row r="228">
          <cell r="A228" t="str">
            <v>2026년 서버장비 통합 유지관리 용역(단가)</v>
          </cell>
          <cell r="C228">
            <v>3062000</v>
          </cell>
          <cell r="D228">
            <v>3000000</v>
          </cell>
          <cell r="E228">
            <v>98</v>
          </cell>
          <cell r="F228">
            <v>46022</v>
          </cell>
          <cell r="G228">
            <v>46023</v>
          </cell>
          <cell r="H228">
            <v>46387</v>
          </cell>
          <cell r="N228" t="str">
            <v>수의</v>
          </cell>
          <cell r="O228" t="str">
            <v>케이아이티</v>
          </cell>
          <cell r="P228" t="str">
            <v>이해영</v>
          </cell>
          <cell r="Q228" t="str">
            <v>경기도 광명시 디지털56</v>
          </cell>
        </row>
        <row r="229">
          <cell r="A229" t="str">
            <v>2026년 통합보안솔루션 유지관리 용역(단가)</v>
          </cell>
          <cell r="C229">
            <v>19554000</v>
          </cell>
          <cell r="D229">
            <v>18240000</v>
          </cell>
          <cell r="E229">
            <v>93.3</v>
          </cell>
          <cell r="F229">
            <v>46022</v>
          </cell>
          <cell r="G229">
            <v>46023</v>
          </cell>
          <cell r="H229">
            <v>46387</v>
          </cell>
          <cell r="N229" t="str">
            <v>수의</v>
          </cell>
          <cell r="O229" t="str">
            <v>케이아이티</v>
          </cell>
          <cell r="P229" t="str">
            <v>이해영</v>
          </cell>
          <cell r="Q229" t="str">
            <v>경기도 광명시 디지털56</v>
          </cell>
        </row>
        <row r="230">
          <cell r="A230" t="str">
            <v>스마트관제시스템 운영 용역(단가)</v>
          </cell>
          <cell r="C230">
            <v>12596000</v>
          </cell>
          <cell r="D230">
            <v>11880000</v>
          </cell>
          <cell r="E230">
            <v>94.3</v>
          </cell>
          <cell r="F230">
            <v>46015</v>
          </cell>
          <cell r="G230">
            <v>46023</v>
          </cell>
          <cell r="H230">
            <v>46387</v>
          </cell>
          <cell r="N230" t="str">
            <v>수의(전자)</v>
          </cell>
          <cell r="O230" t="str">
            <v>주식회사 에이아이인터내셔널</v>
          </cell>
          <cell r="P230" t="str">
            <v>김명훈</v>
          </cell>
          <cell r="Q230" t="str">
            <v>서울특별시 송파구 법원로 128, 비동 10층 1006호</v>
          </cell>
        </row>
        <row r="231">
          <cell r="A231" t="str">
            <v>이음 향기인테리어 용역(단가)</v>
          </cell>
          <cell r="C231">
            <v>2484720</v>
          </cell>
          <cell r="D231" t="str">
            <v>  2,436,000 </v>
          </cell>
          <cell r="E231">
            <v>98</v>
          </cell>
          <cell r="F231">
            <v>46013</v>
          </cell>
          <cell r="G231">
            <v>46023</v>
          </cell>
          <cell r="H231">
            <v>46387</v>
          </cell>
          <cell r="N231" t="str">
            <v>수의(전자)</v>
          </cell>
          <cell r="O231" t="str">
            <v>(주)세스코</v>
          </cell>
          <cell r="P231" t="str">
            <v>전찬혁</v>
          </cell>
          <cell r="Q231" t="str">
            <v>서울특별시 강동구 상일로 10길46</v>
          </cell>
        </row>
        <row r="232">
          <cell r="A232" t="str">
            <v>정보화 운영 및 장비관리 용역(단가)</v>
          </cell>
          <cell r="C232">
            <v>21780000</v>
          </cell>
          <cell r="D232">
            <v>20520000</v>
          </cell>
          <cell r="E232">
            <v>94.2</v>
          </cell>
          <cell r="F232">
            <v>46013</v>
          </cell>
          <cell r="G232">
            <v>46023</v>
          </cell>
          <cell r="H232">
            <v>46387</v>
          </cell>
          <cell r="N232" t="str">
            <v>수의(전자)</v>
          </cell>
          <cell r="O232" t="str">
            <v>주식회사 시선테크인</v>
          </cell>
          <cell r="P232" t="str">
            <v>현진희</v>
          </cell>
          <cell r="Q232" t="str">
            <v>경기도 의정부시 부용로 213번길 28</v>
          </cell>
        </row>
        <row r="233">
          <cell r="A233" t="str">
            <v>2026년 업무용 복사기 렌탈(단가)</v>
          </cell>
          <cell r="C233">
            <v>14400000</v>
          </cell>
          <cell r="D233">
            <v>13440000</v>
          </cell>
          <cell r="E233">
            <v>93.3</v>
          </cell>
          <cell r="F233">
            <v>46013</v>
          </cell>
          <cell r="G233">
            <v>46023</v>
          </cell>
          <cell r="H233">
            <v>46387</v>
          </cell>
          <cell r="N233" t="str">
            <v>수의(전자)</v>
          </cell>
          <cell r="O233" t="str">
            <v>주식회사 시선테크인</v>
          </cell>
          <cell r="P233" t="str">
            <v>현진희</v>
          </cell>
          <cell r="Q233" t="str">
            <v>경기도 의정부시 부용로 213번길 28</v>
          </cell>
        </row>
        <row r="234">
          <cell r="A234" t="str">
            <v> 이음 행정사무기기 임대 용역(단가) </v>
          </cell>
          <cell r="C234">
            <v>48587000</v>
          </cell>
          <cell r="D234">
            <v>44700000</v>
          </cell>
          <cell r="E234">
            <v>92</v>
          </cell>
          <cell r="F234">
            <v>46015</v>
          </cell>
          <cell r="G234">
            <v>46023</v>
          </cell>
          <cell r="H234">
            <v>46387</v>
          </cell>
          <cell r="N234" t="str">
            <v>수의(전자)</v>
          </cell>
          <cell r="O234" t="str">
            <v>(주)인터월드시스템</v>
          </cell>
          <cell r="P234" t="str">
            <v>원경심</v>
          </cell>
          <cell r="Q234" t="str">
            <v>경기도 의정부시 시민로19번길 22-5 ,201호</v>
          </cell>
        </row>
        <row r="235">
          <cell r="A235" t="str">
            <v>이음  업무용 차량 임대 용역(단가)</v>
          </cell>
          <cell r="C235">
            <v>9168000</v>
          </cell>
          <cell r="D235">
            <v>8892000</v>
          </cell>
          <cell r="E235">
            <v>97</v>
          </cell>
          <cell r="F235">
            <v>46017</v>
          </cell>
          <cell r="G235">
            <v>46023</v>
          </cell>
          <cell r="H235">
            <v>46387</v>
          </cell>
          <cell r="N235" t="str">
            <v>수의(전자)</v>
          </cell>
          <cell r="O235" t="str">
            <v>롯데렌탈㈜</v>
          </cell>
          <cell r="P235" t="str">
            <v>최진환</v>
          </cell>
          <cell r="Q235" t="str">
            <v>경기도 안양시 동안구 전파로 88(호예동 신원비젼타워)</v>
          </cell>
        </row>
        <row r="236">
          <cell r="A236" t="str">
            <v> 2026년 청소방호용역(단가) </v>
          </cell>
          <cell r="C236">
            <v>599951000</v>
          </cell>
          <cell r="D236">
            <v>529247900</v>
          </cell>
          <cell r="E236">
            <v>88.2</v>
          </cell>
          <cell r="F236">
            <v>46017</v>
          </cell>
          <cell r="G236">
            <v>46023</v>
          </cell>
          <cell r="H236">
            <v>46387</v>
          </cell>
          <cell r="N236" t="str">
            <v>조달</v>
          </cell>
          <cell r="O236" t="str">
            <v>(주)영창티엠에스</v>
          </cell>
          <cell r="P236" t="str">
            <v>김향숙</v>
          </cell>
          <cell r="Q236" t="str">
            <v>충첟북도 청주시 상당구 교서로80-1 2층</v>
          </cell>
        </row>
        <row r="237">
          <cell r="A237" t="str">
            <v>2026년 통합예매서비스(단가)</v>
          </cell>
          <cell r="C237" t="str">
            <v>  18,000,000 </v>
          </cell>
          <cell r="D237" t="str">
            <v>  18,000,000 </v>
          </cell>
          <cell r="E237">
            <v>100</v>
          </cell>
          <cell r="F237">
            <v>46022</v>
          </cell>
          <cell r="G237">
            <v>46023</v>
          </cell>
          <cell r="H237">
            <v>46387</v>
          </cell>
          <cell r="N237" t="str">
            <v>수의(전자)</v>
          </cell>
          <cell r="O237" t="str">
            <v>(주)놀유니버스</v>
          </cell>
          <cell r="P237" t="str">
            <v>이철웅</v>
          </cell>
          <cell r="Q237" t="str">
            <v>경기도 성남시 수정구 금토로70-0</v>
          </cell>
        </row>
        <row r="238">
          <cell r="A238" t="str">
            <v>방역소독 연간 (단가)</v>
          </cell>
          <cell r="C238">
            <v>10780000</v>
          </cell>
          <cell r="D238">
            <v>10680000</v>
          </cell>
          <cell r="E238">
            <v>99.1</v>
          </cell>
          <cell r="F238">
            <v>46014</v>
          </cell>
          <cell r="G238">
            <v>46023</v>
          </cell>
          <cell r="H238">
            <v>46387</v>
          </cell>
          <cell r="N238" t="str">
            <v>수의(전자)</v>
          </cell>
          <cell r="O238" t="str">
            <v>경기방역환경공사</v>
          </cell>
          <cell r="P238" t="str">
            <v>안형규</v>
          </cell>
          <cell r="Q238" t="str">
            <v>경기도 의정부시 둔야로 48(가능동)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6"/>
  <sheetViews>
    <sheetView tabSelected="1" workbookViewId="0">
      <selection activeCell="J6" sqref="J6"/>
    </sheetView>
  </sheetViews>
  <sheetFormatPr defaultRowHeight="11.25" x14ac:dyDescent="0.15"/>
  <cols>
    <col min="1" max="1" width="6.33203125" style="17" bestFit="1" customWidth="1"/>
    <col min="2" max="2" width="92" style="17" customWidth="1"/>
    <col min="3" max="3" width="17.6640625" style="17" bestFit="1" customWidth="1"/>
    <col min="4" max="4" width="16.6640625" style="17" bestFit="1" customWidth="1"/>
    <col min="5" max="5" width="10.6640625" style="18" bestFit="1" customWidth="1"/>
    <col min="6" max="8" width="14.1640625" style="17" bestFit="1" customWidth="1"/>
    <col min="9" max="9" width="12.6640625" style="17" bestFit="1" customWidth="1"/>
    <col min="10" max="10" width="35.6640625" style="17" bestFit="1" customWidth="1"/>
    <col min="11" max="11" width="17.1640625" style="17" bestFit="1" customWidth="1"/>
    <col min="12" max="12" width="79.6640625" style="17" bestFit="1" customWidth="1"/>
    <col min="13" max="13" width="70.83203125" style="17" bestFit="1" customWidth="1"/>
    <col min="14" max="16384" width="9.33203125" style="17"/>
  </cols>
  <sheetData>
    <row r="1" spans="1:18" s="3" customFormat="1" ht="62.25" customHeight="1" thickBo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</row>
    <row r="2" spans="1:18" s="3" customFormat="1" ht="37.5" customHeight="1" x14ac:dyDescent="0.15">
      <c r="A2" s="4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9" t="s">
        <v>14</v>
      </c>
      <c r="O2" s="2"/>
      <c r="P2" s="2"/>
      <c r="Q2" s="2"/>
      <c r="R2" s="2"/>
    </row>
    <row r="3" spans="1:18" s="3" customFormat="1" ht="18.75" customHeight="1" x14ac:dyDescent="0.15">
      <c r="A3" s="10">
        <v>1</v>
      </c>
      <c r="B3" s="11" t="str">
        <f>'[1]2025년 계약 집행현황(정보공개시 초청계약은 금액삭제'!A155</f>
        <v>비어있던 풍경, 견생조각전으로 채우다  홍보물 제작</v>
      </c>
      <c r="C3" s="12" t="str">
        <f>'[1]2025년 계약 집행현황(정보공개시 초청계약은 금액삭제'!C155</f>
        <v>  2,770,000 </v>
      </c>
      <c r="D3" s="12" t="str">
        <f>'[1]2025년 계약 집행현황(정보공개시 초청계약은 금액삭제'!D155</f>
        <v>  2,720,000 </v>
      </c>
      <c r="E3" s="13" t="str">
        <f>'[1]2025년 계약 집행현황(정보공개시 초청계약은 금액삭제'!E155</f>
        <v>98.2 </v>
      </c>
      <c r="F3" s="14">
        <f>'[1]2025년 계약 집행현황(정보공개시 초청계약은 금액삭제'!F155</f>
        <v>45931</v>
      </c>
      <c r="G3" s="14">
        <f>'[1]2025년 계약 집행현황(정보공개시 초청계약은 금액삭제'!G155</f>
        <v>45931</v>
      </c>
      <c r="H3" s="14">
        <f>'[1]2025년 계약 집행현황(정보공개시 초청계약은 금액삭제'!H155</f>
        <v>45944</v>
      </c>
      <c r="I3" s="15" t="str">
        <f>'[1]2025년 계약 집행현황(정보공개시 초청계약은 금액삭제'!N155</f>
        <v>수의</v>
      </c>
      <c r="J3" s="15" t="str">
        <f>'[1]2025년 계약 집행현황(정보공개시 초청계약은 금액삭제'!O155</f>
        <v>한길애드</v>
      </c>
      <c r="K3" s="15" t="str">
        <f>'[1]2025년 계약 집행현황(정보공개시 초청계약은 금액삭제'!P155</f>
        <v>김광열</v>
      </c>
      <c r="L3" s="15" t="str">
        <f>'[1]2025년 계약 집행현황(정보공개시 초청계약은 금액삭제'!Q155</f>
        <v>경기도 의정부시 안말로58번길 47</v>
      </c>
      <c r="M3" s="11" t="s">
        <v>15</v>
      </c>
      <c r="N3" s="16"/>
      <c r="O3" s="2"/>
      <c r="P3" s="2"/>
      <c r="Q3" s="2"/>
      <c r="R3" s="2"/>
    </row>
    <row r="4" spans="1:18" s="3" customFormat="1" ht="18.75" customHeight="1" x14ac:dyDescent="0.15">
      <c r="A4" s="10">
        <v>2</v>
      </c>
      <c r="B4" s="11" t="str">
        <f>'[1]2025년 계약 집행현황(정보공개시 초청계약은 금액삭제'!A156</f>
        <v>주차관제 사전 무인정산 LPR PC교체</v>
      </c>
      <c r="C4" s="12" t="str">
        <f>'[1]2025년 계약 집행현황(정보공개시 초청계약은 금액삭제'!C156</f>
        <v>  3,850,000 </v>
      </c>
      <c r="D4" s="12" t="str">
        <f>'[1]2025년 계약 집행현황(정보공개시 초청계약은 금액삭제'!D156</f>
        <v>  3,773,000 </v>
      </c>
      <c r="E4" s="13" t="str">
        <f>'[1]2025년 계약 집행현황(정보공개시 초청계약은 금액삭제'!E156</f>
        <v>98.0 </v>
      </c>
      <c r="F4" s="14">
        <f>'[1]2025년 계약 집행현황(정보공개시 초청계약은 금액삭제'!F156</f>
        <v>45931</v>
      </c>
      <c r="G4" s="14">
        <f>'[1]2025년 계약 집행현황(정보공개시 초청계약은 금액삭제'!G156</f>
        <v>45931</v>
      </c>
      <c r="H4" s="14">
        <f>'[1]2025년 계약 집행현황(정보공개시 초청계약은 금액삭제'!H156</f>
        <v>45932</v>
      </c>
      <c r="I4" s="15" t="str">
        <f>'[1]2025년 계약 집행현황(정보공개시 초청계약은 금액삭제'!N156</f>
        <v>수의</v>
      </c>
      <c r="J4" s="15" t="str">
        <f>'[1]2025년 계약 집행현황(정보공개시 초청계약은 금액삭제'!O156</f>
        <v>주식회사 위쥬테크</v>
      </c>
      <c r="K4" s="15" t="str">
        <f>'[1]2025년 계약 집행현황(정보공개시 초청계약은 금액삭제'!P156</f>
        <v>이용표 외 1</v>
      </c>
      <c r="L4" s="15" t="str">
        <f>'[1]2025년 계약 집행현황(정보공개시 초청계약은 금액삭제'!Q156</f>
        <v>경기도 광명시 하안로 108,에이스광명타워1115호</v>
      </c>
      <c r="M4" s="11" t="s">
        <v>16</v>
      </c>
      <c r="N4" s="16"/>
      <c r="O4" s="2"/>
      <c r="P4" s="2"/>
      <c r="Q4" s="2"/>
      <c r="R4" s="2"/>
    </row>
    <row r="5" spans="1:18" s="3" customFormat="1" ht="18.75" customHeight="1" x14ac:dyDescent="0.15">
      <c r="A5" s="10">
        <v>3</v>
      </c>
      <c r="B5" s="11" t="str">
        <f>'[1]2025년 계약 집행현황(정보공개시 초청계약은 금액삭제'!A157</f>
        <v>태조이성계 어진 모사 제작</v>
      </c>
      <c r="C5" s="12" t="str">
        <f>'[1]2025년 계약 집행현황(정보공개시 초청계약은 금액삭제'!C157</f>
        <v>  135,000,000 </v>
      </c>
      <c r="D5" s="12" t="str">
        <f>'[1]2025년 계약 집행현황(정보공개시 초청계약은 금액삭제'!D157</f>
        <v>  133,000,000</v>
      </c>
      <c r="E5" s="13" t="str">
        <f>'[1]2025년 계약 집행현황(정보공개시 초청계약은 금액삭제'!E157</f>
        <v>98.5 </v>
      </c>
      <c r="F5" s="14">
        <f>'[1]2025년 계약 집행현황(정보공개시 초청계약은 금액삭제'!F157</f>
        <v>45931</v>
      </c>
      <c r="G5" s="14">
        <f>'[1]2025년 계약 집행현황(정보공개시 초청계약은 금액삭제'!G157</f>
        <v>45932</v>
      </c>
      <c r="H5" s="14">
        <f>'[1]2025년 계약 집행현황(정보공개시 초청계약은 금액삭제'!H157</f>
        <v>46109</v>
      </c>
      <c r="I5" s="15" t="str">
        <f>'[1]2025년 계약 집행현황(정보공개시 초청계약은 금액삭제'!N157</f>
        <v>수의</v>
      </c>
      <c r="J5" s="15" t="str">
        <f>'[1]2025년 계약 집행현황(정보공개시 초청계약은 금액삭제'!O157</f>
        <v>동강궁중회화연구소</v>
      </c>
      <c r="K5" s="15" t="str">
        <f>'[1]2025년 계약 집행현황(정보공개시 초청계약은 금액삭제'!P157</f>
        <v>권오창</v>
      </c>
      <c r="L5" s="15" t="str">
        <f>'[1]2025년 계약 집행현황(정보공개시 초청계약은 금액삭제'!Q157</f>
        <v>서울특별시 종로구 삼봉로 81,4층 408호</v>
      </c>
      <c r="M5" s="11" t="s">
        <v>17</v>
      </c>
      <c r="N5" s="16"/>
      <c r="O5" s="2"/>
      <c r="P5" s="2"/>
      <c r="Q5" s="2"/>
      <c r="R5" s="2"/>
    </row>
    <row r="6" spans="1:18" s="3" customFormat="1" ht="18.75" customHeight="1" x14ac:dyDescent="0.15">
      <c r="A6" s="10">
        <v>4</v>
      </c>
      <c r="B6" s="11" t="str">
        <f>'[1]2025년 계약 집행현황(정보공개시 초청계약은 금액삭제'!A158</f>
        <v>12월 기획공연 대니구 윈터 콘서트 홍보물 제작</v>
      </c>
      <c r="C6" s="12" t="str">
        <f>'[1]2025년 계약 집행현황(정보공개시 초청계약은 금액삭제'!C158</f>
        <v>  4,430,000 </v>
      </c>
      <c r="D6" s="12" t="str">
        <f>'[1]2025년 계약 집행현황(정보공개시 초청계약은 금액삭제'!D158</f>
        <v>  4,341,400 </v>
      </c>
      <c r="E6" s="13" t="str">
        <f>'[1]2025년 계약 집행현황(정보공개시 초청계약은 금액삭제'!E158</f>
        <v>98.0 </v>
      </c>
      <c r="F6" s="14">
        <f>'[1]2025년 계약 집행현황(정보공개시 초청계약은 금액삭제'!F158</f>
        <v>45931</v>
      </c>
      <c r="G6" s="14">
        <f>'[1]2025년 계약 집행현황(정보공개시 초청계약은 금액삭제'!G158</f>
        <v>45931</v>
      </c>
      <c r="H6" s="14">
        <f>'[1]2025년 계약 집행현황(정보공개시 초청계약은 금액삭제'!H158</f>
        <v>46007</v>
      </c>
      <c r="I6" s="15" t="str">
        <f>'[1]2025년 계약 집행현황(정보공개시 초청계약은 금액삭제'!N158</f>
        <v>수의</v>
      </c>
      <c r="J6" s="15" t="str">
        <f>'[1]2025년 계약 집행현황(정보공개시 초청계약은 금액삭제'!O158</f>
        <v>디자인탐정</v>
      </c>
      <c r="K6" s="15" t="str">
        <f>'[1]2025년 계약 집행현황(정보공개시 초청계약은 금액삭제'!P158</f>
        <v>김경미</v>
      </c>
      <c r="L6" s="15" t="str">
        <f>'[1]2025년 계약 집행현황(정보공개시 초청계약은 금액삭제'!Q158</f>
        <v>경기도 의정부시 서부로 545, 706호</v>
      </c>
      <c r="M6" s="11" t="s">
        <v>15</v>
      </c>
      <c r="N6" s="16"/>
      <c r="O6" s="2"/>
      <c r="P6" s="2"/>
      <c r="Q6" s="2"/>
      <c r="R6" s="2"/>
    </row>
    <row r="7" spans="1:18" s="3" customFormat="1" ht="18.75" customHeight="1" x14ac:dyDescent="0.15">
      <c r="A7" s="10">
        <v>5</v>
      </c>
      <c r="B7" s="11" t="str">
        <f>'[1]2025년 계약 집행현황(정보공개시 초청계약은 금액삭제'!A159</f>
        <v>12월 기획공연 호두까기인형 홍보물 제작</v>
      </c>
      <c r="C7" s="12" t="str">
        <f>'[1]2025년 계약 집행현황(정보공개시 초청계약은 금액삭제'!C159</f>
        <v>  5,000,000 </v>
      </c>
      <c r="D7" s="12" t="str">
        <f>'[1]2025년 계약 집행현황(정보공개시 초청계약은 금액삭제'!D159</f>
        <v>  5,000,000 </v>
      </c>
      <c r="E7" s="13" t="str">
        <f>'[1]2025년 계약 집행현황(정보공개시 초청계약은 금액삭제'!E159</f>
        <v>100.0 </v>
      </c>
      <c r="F7" s="14">
        <f>'[1]2025년 계약 집행현황(정보공개시 초청계약은 금액삭제'!F159</f>
        <v>45931</v>
      </c>
      <c r="G7" s="14">
        <f>'[1]2025년 계약 집행현황(정보공개시 초청계약은 금액삭제'!G159</f>
        <v>45931</v>
      </c>
      <c r="H7" s="14">
        <f>'[1]2025년 계약 집행현황(정보공개시 초청계약은 금액삭제'!H159</f>
        <v>46003</v>
      </c>
      <c r="I7" s="15" t="str">
        <f>'[1]2025년 계약 집행현황(정보공개시 초청계약은 금액삭제'!N159</f>
        <v>수의</v>
      </c>
      <c r="J7" s="15" t="str">
        <f>'[1]2025년 계약 집행현황(정보공개시 초청계약은 금액삭제'!O159</f>
        <v>디자인탐정</v>
      </c>
      <c r="K7" s="15" t="str">
        <f>'[1]2025년 계약 집행현황(정보공개시 초청계약은 금액삭제'!P159</f>
        <v>김경미</v>
      </c>
      <c r="L7" s="15" t="str">
        <f>'[1]2025년 계약 집행현황(정보공개시 초청계약은 금액삭제'!Q159</f>
        <v>경기도 의정부시 서부로 545, 706호</v>
      </c>
      <c r="M7" s="11" t="s">
        <v>15</v>
      </c>
      <c r="N7" s="16"/>
      <c r="O7" s="2"/>
      <c r="P7" s="2"/>
      <c r="Q7" s="2"/>
      <c r="R7" s="2"/>
    </row>
    <row r="8" spans="1:18" s="3" customFormat="1" ht="18.75" customHeight="1" x14ac:dyDescent="0.15">
      <c r="A8" s="10">
        <v>6</v>
      </c>
      <c r="B8" s="11" t="str">
        <f>'[1]2025년 계약 집행현황(정보공개시 초청계약은 금액삭제'!A160</f>
        <v>12월 기획공연 수상한 집주인 홍보물 제작</v>
      </c>
      <c r="C8" s="12" t="str">
        <f>'[1]2025년 계약 집행현황(정보공개시 초청계약은 금액삭제'!C160</f>
        <v>  3,338,000 </v>
      </c>
      <c r="D8" s="12" t="str">
        <f>'[1]2025년 계약 집행현황(정보공개시 초청계약은 금액삭제'!D160</f>
        <v>  3,205,000 </v>
      </c>
      <c r="E8" s="13" t="str">
        <f>'[1]2025년 계약 집행현황(정보공개시 초청계약은 금액삭제'!E160</f>
        <v>96.0 </v>
      </c>
      <c r="F8" s="14">
        <f>'[1]2025년 계약 집행현황(정보공개시 초청계약은 금액삭제'!F160</f>
        <v>45944</v>
      </c>
      <c r="G8" s="14">
        <f>'[1]2025년 계약 집행현황(정보공개시 초청계약은 금액삭제'!G160</f>
        <v>45944</v>
      </c>
      <c r="H8" s="14">
        <f>'[1]2025년 계약 집행현황(정보공개시 초청계약은 금액삭제'!H160</f>
        <v>46009</v>
      </c>
      <c r="I8" s="15" t="str">
        <f>'[1]2025년 계약 집행현황(정보공개시 초청계약은 금액삭제'!N160</f>
        <v>수의(전자)</v>
      </c>
      <c r="J8" s="15" t="str">
        <f>'[1]2025년 계약 집행현황(정보공개시 초청계약은 금액삭제'!O160</f>
        <v>문화공감</v>
      </c>
      <c r="K8" s="15" t="str">
        <f>'[1]2025년 계약 집행현황(정보공개시 초청계약은 금액삭제'!P160</f>
        <v>신여진</v>
      </c>
      <c r="L8" s="15" t="str">
        <f>'[1]2025년 계약 집행현황(정보공개시 초청계약은 금액삭제'!Q160</f>
        <v>경기도 의정부시 호동로 52 102동1404호</v>
      </c>
      <c r="M8" s="11" t="s">
        <v>15</v>
      </c>
      <c r="N8" s="16"/>
      <c r="O8" s="2"/>
      <c r="P8" s="2"/>
      <c r="Q8" s="2"/>
      <c r="R8" s="2"/>
    </row>
    <row r="9" spans="1:18" s="3" customFormat="1" ht="18.75" customHeight="1" x14ac:dyDescent="0.15">
      <c r="A9" s="10">
        <v>7</v>
      </c>
      <c r="B9" s="11" t="str">
        <f>'[1]2025년 계약 집행현황(정보공개시 초청계약은 금액삭제'!A161</f>
        <v>25년 재단 기획프로그램(10~11월) MOU 아파트 홍보물 제작</v>
      </c>
      <c r="C9" s="12" t="str">
        <f>'[1]2025년 계약 집행현황(정보공개시 초청계약은 금액삭제'!C161</f>
        <v>  3,048,000 </v>
      </c>
      <c r="D9" s="12" t="str">
        <f>'[1]2025년 계약 집행현황(정보공개시 초청계약은 금액삭제'!D161</f>
        <v>  2,904,000 </v>
      </c>
      <c r="E9" s="13" t="str">
        <f>'[1]2025년 계약 집행현황(정보공개시 초청계약은 금액삭제'!E161</f>
        <v>95.3 </v>
      </c>
      <c r="F9" s="14">
        <f>'[1]2025년 계약 집행현황(정보공개시 초청계약은 금액삭제'!F161</f>
        <v>45944</v>
      </c>
      <c r="G9" s="14">
        <f>'[1]2025년 계약 집행현황(정보공개시 초청계약은 금액삭제'!G161</f>
        <v>45944</v>
      </c>
      <c r="H9" s="14">
        <f>'[1]2025년 계약 집행현황(정보공개시 초청계약은 금액삭제'!H161</f>
        <v>45951</v>
      </c>
      <c r="I9" s="15" t="str">
        <f>'[1]2025년 계약 집행현황(정보공개시 초청계약은 금액삭제'!N161</f>
        <v>수의(전자)</v>
      </c>
      <c r="J9" s="15" t="str">
        <f>'[1]2025년 계약 집행현황(정보공개시 초청계약은 금액삭제'!O161</f>
        <v>스피드 30사인애드</v>
      </c>
      <c r="K9" s="15" t="str">
        <f>'[1]2025년 계약 집행현황(정보공개시 초청계약은 금액삭제'!P161</f>
        <v>김재건</v>
      </c>
      <c r="L9" s="15" t="str">
        <f>'[1]2025년 계약 집행현황(정보공개시 초청계약은 금액삭제'!Q161</f>
        <v>경기도 의정부시 의정부동 132-32</v>
      </c>
      <c r="M9" s="11" t="s">
        <v>15</v>
      </c>
      <c r="N9" s="16"/>
      <c r="O9" s="2"/>
      <c r="P9" s="2"/>
      <c r="Q9" s="2"/>
      <c r="R9" s="2"/>
    </row>
    <row r="10" spans="1:18" s="3" customFormat="1" ht="18.75" customHeight="1" x14ac:dyDescent="0.15">
      <c r="A10" s="10">
        <v>8</v>
      </c>
      <c r="B10" s="11" t="str">
        <f>'[1]2025년 계약 집행현황(정보공개시 초청계약은 금액삭제'!A162</f>
        <v>비어있던 풍경, 견생조각전으로 채우다 아르츠 마켓 운영 용역</v>
      </c>
      <c r="C10" s="12" t="str">
        <f>'[1]2025년 계약 집행현황(정보공개시 초청계약은 금액삭제'!C162</f>
        <v>  7,284,000 </v>
      </c>
      <c r="D10" s="12" t="str">
        <f>'[1]2025년 계약 집행현황(정보공개시 초청계약은 금액삭제'!D162</f>
        <v>  7,065,000 </v>
      </c>
      <c r="E10" s="13" t="str">
        <f>'[1]2025년 계약 집행현황(정보공개시 초청계약은 금액삭제'!E162</f>
        <v>97.0 </v>
      </c>
      <c r="F10" s="14">
        <f>'[1]2025년 계약 집행현황(정보공개시 초청계약은 금액삭제'!F162</f>
        <v>45944</v>
      </c>
      <c r="G10" s="14">
        <f>'[1]2025년 계약 집행현황(정보공개시 초청계약은 금액삭제'!G162</f>
        <v>45948</v>
      </c>
      <c r="H10" s="14">
        <f>'[1]2025년 계약 집행현황(정보공개시 초청계약은 금액삭제'!H162</f>
        <v>45949</v>
      </c>
      <c r="I10" s="15" t="str">
        <f>'[1]2025년 계약 집행현황(정보공개시 초청계약은 금액삭제'!N162</f>
        <v>수의(전자)</v>
      </c>
      <c r="J10" s="15" t="str">
        <f>'[1]2025년 계약 집행현황(정보공개시 초청계약은 금액삭제'!O162</f>
        <v>(주)성심코퍼레이션</v>
      </c>
      <c r="K10" s="15" t="str">
        <f>'[1]2025년 계약 집행현황(정보공개시 초청계약은 금액삭제'!P162</f>
        <v>이은초</v>
      </c>
      <c r="L10" s="15" t="str">
        <f>'[1]2025년 계약 집행현황(정보공개시 초청계약은 금액삭제'!Q162</f>
        <v>경기도 의정부시 시민로80,9층 906-1호</v>
      </c>
      <c r="M10" s="11" t="s">
        <v>15</v>
      </c>
      <c r="N10" s="16"/>
      <c r="O10" s="2"/>
      <c r="P10" s="2"/>
      <c r="Q10" s="2"/>
      <c r="R10" s="2"/>
    </row>
    <row r="11" spans="1:18" s="3" customFormat="1" ht="18.75" customHeight="1" x14ac:dyDescent="0.15">
      <c r="A11" s="10">
        <v>9</v>
      </c>
      <c r="B11" s="11" t="str">
        <f>'[1]2025년 계약 집행현황(정보공개시 초청계약은 금액삭제'!A163</f>
        <v>11월 기획공연 반달의 꿈 홍보물 제작</v>
      </c>
      <c r="C11" s="12" t="str">
        <f>'[1]2025년 계약 집행현황(정보공개시 초청계약은 금액삭제'!C163</f>
        <v>  3,100,000 </v>
      </c>
      <c r="D11" s="12" t="str">
        <f>'[1]2025년 계약 집행현황(정보공개시 초청계약은 금액삭제'!D163</f>
        <v>  3,047,000 </v>
      </c>
      <c r="E11" s="13" t="str">
        <f>'[1]2025년 계약 집행현황(정보공개시 초청계약은 금액삭제'!E163</f>
        <v>98.3 </v>
      </c>
      <c r="F11" s="14">
        <f>'[1]2025년 계약 집행현황(정보공개시 초청계약은 금액삭제'!F163</f>
        <v>45945</v>
      </c>
      <c r="G11" s="14">
        <f>'[1]2025년 계약 집행현황(정보공개시 초청계약은 금액삭제'!G163</f>
        <v>45945</v>
      </c>
      <c r="H11" s="14">
        <f>'[1]2025년 계약 집행현황(정보공개시 초청계약은 금액삭제'!H163</f>
        <v>45959</v>
      </c>
      <c r="I11" s="15" t="str">
        <f>'[1]2025년 계약 집행현황(정보공개시 초청계약은 금액삭제'!N163</f>
        <v>수의</v>
      </c>
      <c r="J11" s="15" t="str">
        <f>'[1]2025년 계약 집행현황(정보공개시 초청계약은 금액삭제'!O163</f>
        <v>퍼셋코리아</v>
      </c>
      <c r="K11" s="15" t="str">
        <f>'[1]2025년 계약 집행현황(정보공개시 초청계약은 금액삭제'!P163</f>
        <v>이문학</v>
      </c>
      <c r="L11" s="15" t="str">
        <f>'[1]2025년 계약 집행현황(정보공개시 초청계약은 금액삭제'!Q163</f>
        <v>경기도 남양주시 다산중앙로25-23, 블루웨일2차 F536호</v>
      </c>
      <c r="M11" s="11" t="s">
        <v>15</v>
      </c>
      <c r="N11" s="16"/>
      <c r="O11" s="2"/>
      <c r="P11" s="2"/>
      <c r="Q11" s="2"/>
      <c r="R11" s="2"/>
    </row>
    <row r="12" spans="1:18" s="3" customFormat="1" ht="18.75" customHeight="1" x14ac:dyDescent="0.15">
      <c r="A12" s="10">
        <v>10</v>
      </c>
      <c r="B12" s="11" t="str">
        <f>'[1]2025년 계약 집행현황(정보공개시 초청계약은 금액삭제'!A164</f>
        <v>2025 기록물분류체계 및 비전자기록물 정리 사업계약</v>
      </c>
      <c r="C12" s="12" t="str">
        <f>'[1]2025년 계약 집행현황(정보공개시 초청계약은 금액삭제'!C164</f>
        <v>  50,000,000 </v>
      </c>
      <c r="D12" s="12" t="str">
        <f>'[1]2025년 계약 집행현황(정보공개시 초청계약은 금액삭제'!D164</f>
        <v>  48,500,000 </v>
      </c>
      <c r="E12" s="13" t="str">
        <f>'[1]2025년 계약 집행현황(정보공개시 초청계약은 금액삭제'!E164</f>
        <v>97.0 </v>
      </c>
      <c r="F12" s="14">
        <f>'[1]2025년 계약 집행현황(정보공개시 초청계약은 금액삭제'!F164</f>
        <v>45945</v>
      </c>
      <c r="G12" s="14">
        <f>'[1]2025년 계약 집행현황(정보공개시 초청계약은 금액삭제'!G164</f>
        <v>45951</v>
      </c>
      <c r="H12" s="14">
        <f>'[1]2025년 계약 집행현황(정보공개시 초청계약은 금액삭제'!H164</f>
        <v>46102</v>
      </c>
      <c r="I12" s="15" t="str">
        <f>'[1]2025년 계약 집행현황(정보공개시 초청계약은 금액삭제'!N164</f>
        <v>수의(전자)</v>
      </c>
      <c r="J12" s="15" t="str">
        <f>'[1]2025년 계약 집행현황(정보공개시 초청계약은 금액삭제'!O164</f>
        <v>(주)스마트허브텍</v>
      </c>
      <c r="K12" s="15" t="str">
        <f>'[1]2025년 계약 집행현황(정보공개시 초청계약은 금액삭제'!P164</f>
        <v>김현진</v>
      </c>
      <c r="L12" s="15" t="str">
        <f>'[1]2025년 계약 집행현황(정보공개시 초청계약은 금액삭제'!Q164</f>
        <v>서울특별시 중랑구 용마산로72길 24,202호</v>
      </c>
      <c r="M12" s="11" t="s">
        <v>15</v>
      </c>
      <c r="N12" s="16"/>
      <c r="O12" s="2"/>
      <c r="P12" s="2"/>
      <c r="Q12" s="2"/>
      <c r="R12" s="2"/>
    </row>
    <row r="13" spans="1:18" ht="18.75" customHeight="1" x14ac:dyDescent="0.15">
      <c r="A13" s="10">
        <v>11</v>
      </c>
      <c r="B13" s="11" t="str">
        <f>'[1]2025년 계약 집행현황(정보공개시 초청계약은 금액삭제'!A165</f>
        <v>문화도시조성사업 홍보를 위한 고보조명 운영 용역</v>
      </c>
      <c r="C13" s="12" t="str">
        <f>'[1]2025년 계약 집행현황(정보공개시 초청계약은 금액삭제'!C165</f>
        <v>  8,509,600 </v>
      </c>
      <c r="D13" s="12" t="str">
        <f>'[1]2025년 계약 집행현황(정보공개시 초청계약은 금액삭제'!D165</f>
        <v>  8,254,000 </v>
      </c>
      <c r="E13" s="13" t="str">
        <f>'[1]2025년 계약 집행현황(정보공개시 초청계약은 금액삭제'!E165</f>
        <v>97.0 </v>
      </c>
      <c r="F13" s="14">
        <f>'[1]2025년 계약 집행현황(정보공개시 초청계약은 금액삭제'!F165</f>
        <v>45946</v>
      </c>
      <c r="G13" s="14">
        <f>'[1]2025년 계약 집행현황(정보공개시 초청계약은 금액삭제'!G165</f>
        <v>45947</v>
      </c>
      <c r="H13" s="14">
        <f>'[1]2025년 계약 집행현황(정보공개시 초청계약은 금액삭제'!H165</f>
        <v>45957</v>
      </c>
      <c r="I13" s="15" t="str">
        <f>'[1]2025년 계약 집행현황(정보공개시 초청계약은 금액삭제'!N165</f>
        <v>수의(전자)</v>
      </c>
      <c r="J13" s="15" t="str">
        <f>'[1]2025년 계약 집행현황(정보공개시 초청계약은 금액삭제'!O165</f>
        <v>(주)에스티엔</v>
      </c>
      <c r="K13" s="15" t="str">
        <f>'[1]2025년 계약 집행현황(정보공개시 초청계약은 금액삭제'!P165</f>
        <v>이지운</v>
      </c>
      <c r="L13" s="15" t="str">
        <f>'[1]2025년 계약 집행현황(정보공개시 초청계약은 금액삭제'!Q165</f>
        <v>경기도 부천시 원미구 정주로 48-0</v>
      </c>
      <c r="M13" s="11" t="s">
        <v>15</v>
      </c>
      <c r="N13" s="16"/>
    </row>
    <row r="14" spans="1:18" ht="18.75" customHeight="1" x14ac:dyDescent="0.15">
      <c r="A14" s="10">
        <v>12</v>
      </c>
      <c r="B14" s="11" t="str">
        <f>'[1]2025년 계약 집행현황(정보공개시 초청계약은 금액삭제'!A166</f>
        <v>NEXT 지역특화콘텐츠 제7회 블랙뮤직페스티벌 체험존 구성 및 운영</v>
      </c>
      <c r="C14" s="12" t="str">
        <f>'[1]2025년 계약 집행현황(정보공개시 초청계약은 금액삭제'!C166</f>
        <v>  5,200,000 </v>
      </c>
      <c r="D14" s="12" t="str">
        <f>'[1]2025년 계약 집행현황(정보공개시 초청계약은 금액삭제'!D166</f>
        <v>  5,044,000 </v>
      </c>
      <c r="E14" s="13" t="str">
        <f>'[1]2025년 계약 집행현황(정보공개시 초청계약은 금액삭제'!E166</f>
        <v>97.0 </v>
      </c>
      <c r="F14" s="14">
        <f>'[1]2025년 계약 집행현황(정보공개시 초청계약은 금액삭제'!F166</f>
        <v>45946</v>
      </c>
      <c r="G14" s="14">
        <f>'[1]2025년 계약 집행현황(정보공개시 초청계약은 금액삭제'!G166</f>
        <v>45952</v>
      </c>
      <c r="H14" s="14">
        <f>'[1]2025년 계약 집행현황(정보공개시 초청계약은 금액삭제'!H166</f>
        <v>45956</v>
      </c>
      <c r="I14" s="15" t="str">
        <f>'[1]2025년 계약 집행현황(정보공개시 초청계약은 금액삭제'!N166</f>
        <v>수의(전자)</v>
      </c>
      <c r="J14" s="15" t="str">
        <f>'[1]2025년 계약 집행현황(정보공개시 초청계약은 금액삭제'!O166</f>
        <v>주식회사 88후드</v>
      </c>
      <c r="K14" s="15" t="str">
        <f>'[1]2025년 계약 집행현황(정보공개시 초청계약은 금액삭제'!P166</f>
        <v>임정민</v>
      </c>
      <c r="L14" s="15" t="str">
        <f>'[1]2025년 계약 집행현황(정보공개시 초청계약은 금액삭제'!Q166</f>
        <v>경기도 의정부시 문화로 10-0 고산동 한강듀클래스 C-915</v>
      </c>
      <c r="M14" s="11" t="s">
        <v>15</v>
      </c>
      <c r="N14" s="16"/>
    </row>
    <row r="15" spans="1:18" ht="18.75" customHeight="1" x14ac:dyDescent="0.15">
      <c r="A15" s="10">
        <v>13</v>
      </c>
      <c r="B15" s="11" t="str">
        <f>'[1]2025년 계약 집행현황(정보공개시 초청계약은 금액삭제'!A167</f>
        <v>NEXT 지역특화콘텐츠 제7회 블랙뮤직페스티벌 관람객 기념품 구매</v>
      </c>
      <c r="C15" s="12" t="str">
        <f>'[1]2025년 계약 집행현황(정보공개시 초청계약은 금액삭제'!C167</f>
        <v>  3,750,000 </v>
      </c>
      <c r="D15" s="12" t="str">
        <f>'[1]2025년 계약 집행현황(정보공개시 초청계약은 금액삭제'!D167</f>
        <v>  3,675,000 </v>
      </c>
      <c r="E15" s="13" t="str">
        <f>'[1]2025년 계약 집행현황(정보공개시 초청계약은 금액삭제'!E167</f>
        <v>98.0 </v>
      </c>
      <c r="F15" s="14">
        <f>'[1]2025년 계약 집행현황(정보공개시 초청계약은 금액삭제'!F167</f>
        <v>45948</v>
      </c>
      <c r="G15" s="14">
        <f>'[1]2025년 계약 집행현황(정보공개시 초청계약은 금액삭제'!G167</f>
        <v>45948</v>
      </c>
      <c r="H15" s="14">
        <f>'[1]2025년 계약 집행현황(정보공개시 초청계약은 금액삭제'!H167</f>
        <v>45951</v>
      </c>
      <c r="I15" s="15" t="str">
        <f>'[1]2025년 계약 집행현황(정보공개시 초청계약은 금액삭제'!N167</f>
        <v>수의(전자)</v>
      </c>
      <c r="J15" s="15" t="str">
        <f>'[1]2025년 계약 집행현황(정보공개시 초청계약은 금액삭제'!O167</f>
        <v>비오씨(BOC)</v>
      </c>
      <c r="K15" s="15" t="str">
        <f>'[1]2025년 계약 집행현황(정보공개시 초청계약은 금액삭제'!P167</f>
        <v>이재완</v>
      </c>
      <c r="L15" s="15" t="str">
        <f>'[1]2025년 계약 집행현황(정보공개시 초청계약은 금액삭제'!Q167</f>
        <v>대구광역시 동구 부동길 188,A동(부동)</v>
      </c>
      <c r="M15" s="11" t="s">
        <v>15</v>
      </c>
      <c r="N15" s="16"/>
    </row>
    <row r="16" spans="1:18" ht="18.75" customHeight="1" x14ac:dyDescent="0.15">
      <c r="A16" s="10">
        <v>14</v>
      </c>
      <c r="B16" s="11" t="str">
        <f>'[1]2025년 계약 집행현황(정보공개시 초청계약은 금액삭제'!A168</f>
        <v>NEXT 지역특화콘텐츠 제7회 블랙뮤직페스티벌 셔틀버스 운영</v>
      </c>
      <c r="C16" s="12" t="str">
        <f>'[1]2025년 계약 집행현황(정보공개시 초청계약은 금액삭제'!C168</f>
        <v>  3,080,000 </v>
      </c>
      <c r="D16" s="12" t="str">
        <f>'[1]2025년 계약 집행현황(정보공개시 초청계약은 금액삭제'!D168</f>
        <v>  3,018,000 </v>
      </c>
      <c r="E16" s="13" t="str">
        <f>'[1]2025년 계약 집행현황(정보공개시 초청계약은 금액삭제'!E168</f>
        <v>98.0 </v>
      </c>
      <c r="F16" s="14">
        <f>'[1]2025년 계약 집행현황(정보공개시 초청계약은 금액삭제'!F168</f>
        <v>45950</v>
      </c>
      <c r="G16" s="14">
        <f>'[1]2025년 계약 집행현황(정보공개시 초청계약은 금액삭제'!G168</f>
        <v>45954</v>
      </c>
      <c r="H16" s="14">
        <f>'[1]2025년 계약 집행현황(정보공개시 초청계약은 금액삭제'!H168</f>
        <v>45955</v>
      </c>
      <c r="I16" s="15" t="str">
        <f>'[1]2025년 계약 집행현황(정보공개시 초청계약은 금액삭제'!N168</f>
        <v>수의(전자)</v>
      </c>
      <c r="J16" s="15" t="str">
        <f>'[1]2025년 계약 집행현황(정보공개시 초청계약은 금액삭제'!O168</f>
        <v>(합자)뉴명진관광여행사</v>
      </c>
      <c r="K16" s="15" t="str">
        <f>'[1]2025년 계약 집행현황(정보공개시 초청계약은 금액삭제'!P168</f>
        <v>송가연</v>
      </c>
      <c r="L16" s="15" t="str">
        <f>'[1]2025년 계약 집행현황(정보공개시 초청계약은 금액삭제'!Q168</f>
        <v>경기도 양주시 백석읍 중앙로 112-6</v>
      </c>
      <c r="M16" s="11" t="s">
        <v>18</v>
      </c>
      <c r="N16" s="16"/>
    </row>
    <row r="17" spans="1:14" ht="18.75" customHeight="1" x14ac:dyDescent="0.15">
      <c r="A17" s="10">
        <v>15</v>
      </c>
      <c r="B17" s="11" t="str">
        <f>'[1]2025년 계약 집행현황(정보공개시 초청계약은 금액삭제'!A169</f>
        <v>소방수신기 교체</v>
      </c>
      <c r="C17" s="12" t="str">
        <f>'[1]2025년 계약 집행현황(정보공개시 초청계약은 금액삭제'!C169</f>
        <v>  36,949,000 </v>
      </c>
      <c r="D17" s="12" t="str">
        <f>'[1]2025년 계약 집행현황(정보공개시 초청계약은 금액삭제'!D169</f>
        <v>  34,000,000 </v>
      </c>
      <c r="E17" s="13" t="str">
        <f>'[1]2025년 계약 집행현황(정보공개시 초청계약은 금액삭제'!E169</f>
        <v>92.0 </v>
      </c>
      <c r="F17" s="14">
        <f>'[1]2025년 계약 집행현황(정보공개시 초청계약은 금액삭제'!F169</f>
        <v>45951</v>
      </c>
      <c r="G17" s="14">
        <f>'[1]2025년 계약 집행현황(정보공개시 초청계약은 금액삭제'!G169</f>
        <v>45981</v>
      </c>
      <c r="H17" s="14">
        <f>'[1]2025년 계약 집행현황(정보공개시 초청계약은 금액삭제'!H169</f>
        <v>46000</v>
      </c>
      <c r="I17" s="15" t="str">
        <f>'[1]2025년 계약 집행현황(정보공개시 초청계약은 금액삭제'!N169</f>
        <v>수의(전자)</v>
      </c>
      <c r="J17" s="15" t="str">
        <f>'[1]2025년 계약 집행현황(정보공개시 초청계약은 금액삭제'!O169</f>
        <v>(주)헤이티아이앤씨</v>
      </c>
      <c r="K17" s="15" t="str">
        <f>'[1]2025년 계약 집행현황(정보공개시 초청계약은 금액삭제'!P169</f>
        <v>최호정</v>
      </c>
      <c r="L17" s="15" t="str">
        <f>'[1]2025년 계약 집행현황(정보공개시 초청계약은 금액삭제'!Q169</f>
        <v>서울특별시 서대문구 증가로6길 34-43</v>
      </c>
      <c r="M17" s="11" t="s">
        <v>18</v>
      </c>
      <c r="N17" s="16"/>
    </row>
    <row r="18" spans="1:14" ht="18.75" customHeight="1" x14ac:dyDescent="0.15">
      <c r="A18" s="10">
        <v>16</v>
      </c>
      <c r="B18" s="11" t="str">
        <f>'[1]2025년 계약 집행현황(정보공개시 초청계약은 금액삭제'!A170</f>
        <v>NEXT  지역특화콘텐츠 제7회 블랙뮤직페스티벌 간이화장실 설치 및 운영 용역</v>
      </c>
      <c r="C18" s="12" t="str">
        <f>'[1]2025년 계약 집행현황(정보공개시 초청계약은 금액삭제'!C170</f>
        <v>  10,000,000 </v>
      </c>
      <c r="D18" s="12" t="str">
        <f>'[1]2025년 계약 집행현황(정보공개시 초청계약은 금액삭제'!D170</f>
        <v>  10,000,000 </v>
      </c>
      <c r="E18" s="13" t="str">
        <f>'[1]2025년 계약 집행현황(정보공개시 초청계약은 금액삭제'!E170</f>
        <v>100.0 </v>
      </c>
      <c r="F18" s="14">
        <f>'[1]2025년 계약 집행현황(정보공개시 초청계약은 금액삭제'!F170</f>
        <v>45952</v>
      </c>
      <c r="G18" s="14">
        <f>'[1]2025년 계약 집행현황(정보공개시 초청계약은 금액삭제'!G170</f>
        <v>45953</v>
      </c>
      <c r="H18" s="14">
        <f>'[1]2025년 계약 집행현황(정보공개시 초청계약은 금액삭제'!H170</f>
        <v>45956</v>
      </c>
      <c r="I18" s="15" t="str">
        <f>'[1]2025년 계약 집행현황(정보공개시 초청계약은 금액삭제'!N170</f>
        <v>수의(전자)</v>
      </c>
      <c r="J18" s="15" t="str">
        <f>'[1]2025년 계약 집행현황(정보공개시 초청계약은 금액삭제'!O170</f>
        <v>(주)이앤에프</v>
      </c>
      <c r="K18" s="15" t="str">
        <f>'[1]2025년 계약 집행현황(정보공개시 초청계약은 금액삭제'!P170</f>
        <v>박성호</v>
      </c>
      <c r="L18" s="15" t="str">
        <f>'[1]2025년 계약 집행현황(정보공개시 초청계약은 금액삭제'!Q170</f>
        <v>경기도 하남시 미사동로 37번길 96</v>
      </c>
      <c r="M18" s="11" t="s">
        <v>18</v>
      </c>
      <c r="N18" s="16"/>
    </row>
    <row r="19" spans="1:14" ht="18.75" customHeight="1" x14ac:dyDescent="0.15">
      <c r="A19" s="10">
        <v>17</v>
      </c>
      <c r="B19" s="11" t="str">
        <f>'[1]2025년 계약 집행현황(정보공개시 초청계약은 금액삭제'!A171</f>
        <v>NEXT  지역특화콘텐츠 제7회 블랙뮤직페스티벌 매니아존 등 운영 물품 임차 용역</v>
      </c>
      <c r="C19" s="12" t="str">
        <f>'[1]2025년 계약 집행현황(정보공개시 초청계약은 금액삭제'!C171</f>
        <v>  5,914,700 </v>
      </c>
      <c r="D19" s="12" t="str">
        <f>'[1]2025년 계약 집행현황(정보공개시 초청계약은 금액삭제'!D171</f>
        <v>  5,730,000 </v>
      </c>
      <c r="E19" s="13" t="str">
        <f>'[1]2025년 계약 집행현황(정보공개시 초청계약은 금액삭제'!E171</f>
        <v>96.9 </v>
      </c>
      <c r="F19" s="14">
        <f>'[1]2025년 계약 집행현황(정보공개시 초청계약은 금액삭제'!F171</f>
        <v>45952</v>
      </c>
      <c r="G19" s="14">
        <f>'[1]2025년 계약 집행현황(정보공개시 초청계약은 금액삭제'!G171</f>
        <v>45954</v>
      </c>
      <c r="H19" s="14">
        <f>'[1]2025년 계약 집행현황(정보공개시 초청계약은 금액삭제'!H171</f>
        <v>45956</v>
      </c>
      <c r="I19" s="15" t="str">
        <f>'[1]2025년 계약 집행현황(정보공개시 초청계약은 금액삭제'!N171</f>
        <v>수의(전자)</v>
      </c>
      <c r="J19" s="15" t="str">
        <f>'[1]2025년 계약 집행현황(정보공개시 초청계약은 금액삭제'!O171</f>
        <v>(주)한국탑렌탈</v>
      </c>
      <c r="K19" s="15" t="str">
        <f>'[1]2025년 계약 집행현황(정보공개시 초청계약은 금액삭제'!P171</f>
        <v>장일현</v>
      </c>
      <c r="L19" s="15" t="str">
        <f>'[1]2025년 계약 집행현황(정보공개시 초청계약은 금액삭제'!Q171</f>
        <v>경기도 남양주시 화도읍 재재기로74번길 76-10</v>
      </c>
      <c r="M19" s="11" t="s">
        <v>18</v>
      </c>
      <c r="N19" s="16"/>
    </row>
    <row r="20" spans="1:14" ht="18.75" customHeight="1" x14ac:dyDescent="0.15">
      <c r="A20" s="10">
        <v>18</v>
      </c>
      <c r="B20" s="11" t="str">
        <f>'[1]2025년 계약 집행현황(정보공개시 초청계약은 금액삭제'!A172</f>
        <v>NEXT  지역특화콘텐츠 제7회 블랙뮤직페스티벌 홍보용 인쇄물 제작</v>
      </c>
      <c r="C20" s="12" t="str">
        <f>'[1]2025년 계약 집행현황(정보공개시 초청계약은 금액삭제'!C172</f>
        <v>  11,264,000 </v>
      </c>
      <c r="D20" s="12" t="str">
        <f>'[1]2025년 계약 집행현황(정보공개시 초청계약은 금액삭제'!D172</f>
        <v>  10,813,000 </v>
      </c>
      <c r="E20" s="13" t="str">
        <f>'[1]2025년 계약 집행현황(정보공개시 초청계약은 금액삭제'!E172</f>
        <v>96.0 </v>
      </c>
      <c r="F20" s="14">
        <f>'[1]2025년 계약 집행현황(정보공개시 초청계약은 금액삭제'!F172</f>
        <v>45952</v>
      </c>
      <c r="G20" s="14">
        <f>'[1]2025년 계약 집행현황(정보공개시 초청계약은 금액삭제'!G172</f>
        <v>45952</v>
      </c>
      <c r="H20" s="14">
        <f>'[1]2025년 계약 집행현황(정보공개시 초청계약은 금액삭제'!H172</f>
        <v>45958</v>
      </c>
      <c r="I20" s="15" t="str">
        <f>'[1]2025년 계약 집행현황(정보공개시 초청계약은 금액삭제'!N172</f>
        <v>수의(전자)</v>
      </c>
      <c r="J20" s="15" t="str">
        <f>'[1]2025년 계약 집행현황(정보공개시 초청계약은 금액삭제'!O172</f>
        <v>메이브</v>
      </c>
      <c r="K20" s="15" t="str">
        <f>'[1]2025년 계약 집행현황(정보공개시 초청계약은 금액삭제'!P172</f>
        <v>원동연</v>
      </c>
      <c r="L20" s="15" t="str">
        <f>'[1]2025년 계약 집행현황(정보공개시 초청계약은 금액삭제'!Q172</f>
        <v>경기도 의정부시 범골로43번길 58 2층202호</v>
      </c>
      <c r="M20" s="11" t="s">
        <v>18</v>
      </c>
      <c r="N20" s="16"/>
    </row>
    <row r="21" spans="1:14" ht="18.75" customHeight="1" x14ac:dyDescent="0.15">
      <c r="A21" s="10">
        <v>19</v>
      </c>
      <c r="B21" s="11" t="str">
        <f>'[1]2025년 계약 집행현황(정보공개시 초청계약은 금액삭제'!A173</f>
        <v>NEXT  지역특화콘텐츠 제7회 블랙뮤직페스티벌 현장운영 진행요원 용역</v>
      </c>
      <c r="C21" s="12" t="str">
        <f>'[1]2025년 계약 집행현황(정보공개시 초청계약은 금액삭제'!C173</f>
        <v>  9,680,000 </v>
      </c>
      <c r="D21" s="12" t="str">
        <f>'[1]2025년 계약 집행현황(정보공개시 초청계약은 금액삭제'!D173</f>
        <v>  9,380,000 </v>
      </c>
      <c r="E21" s="13" t="str">
        <f>'[1]2025년 계약 집행현황(정보공개시 초청계약은 금액삭제'!E173</f>
        <v>96.9 </v>
      </c>
      <c r="F21" s="14">
        <f>'[1]2025년 계약 집행현황(정보공개시 초청계약은 금액삭제'!F173</f>
        <v>45952</v>
      </c>
      <c r="G21" s="14">
        <f>'[1]2025년 계약 집행현황(정보공개시 초청계약은 금액삭제'!G173</f>
        <v>45953</v>
      </c>
      <c r="H21" s="14">
        <f>'[1]2025년 계약 집행현황(정보공개시 초청계약은 금액삭제'!H173</f>
        <v>45955</v>
      </c>
      <c r="I21" s="15" t="str">
        <f>'[1]2025년 계약 집행현황(정보공개시 초청계약은 금액삭제'!N173</f>
        <v>수의(전자)</v>
      </c>
      <c r="J21" s="15" t="str">
        <f>'[1]2025년 계약 집행현황(정보공개시 초청계약은 금액삭제'!O173</f>
        <v>(주)코어컴</v>
      </c>
      <c r="K21" s="15" t="str">
        <f>'[1]2025년 계약 집행현황(정보공개시 초청계약은 금액삭제'!P173</f>
        <v>박찬영</v>
      </c>
      <c r="L21" s="15" t="str">
        <f>'[1]2025년 계약 집행현황(정보공개시 초청계약은 금액삭제'!Q173</f>
        <v>서울특별시 서초구 강남대로53길 8</v>
      </c>
      <c r="M21" s="11" t="s">
        <v>18</v>
      </c>
      <c r="N21" s="16"/>
    </row>
    <row r="22" spans="1:14" ht="18.75" customHeight="1" x14ac:dyDescent="0.15">
      <c r="A22" s="10">
        <v>20</v>
      </c>
      <c r="B22" s="11" t="str">
        <f>'[1]2025년 계약 집행현황(정보공개시 초청계약은 금액삭제'!A174</f>
        <v>공조기 청소 용역</v>
      </c>
      <c r="C22" s="12" t="str">
        <f>'[1]2025년 계약 집행현황(정보공개시 초청계약은 금액삭제'!C174</f>
        <v>  3,366,000 </v>
      </c>
      <c r="D22" s="12" t="str">
        <f>'[1]2025년 계약 집행현황(정보공개시 초청계약은 금액삭제'!D174</f>
        <v>  3,290,000 </v>
      </c>
      <c r="E22" s="13" t="str">
        <f>'[1]2025년 계약 집행현황(정보공개시 초청계약은 금액삭제'!E174</f>
        <v>97.7 </v>
      </c>
      <c r="F22" s="14">
        <f>'[1]2025년 계약 집행현황(정보공개시 초청계약은 금액삭제'!F174</f>
        <v>45952</v>
      </c>
      <c r="G22" s="14">
        <f>'[1]2025년 계약 집행현황(정보공개시 초청계약은 금액삭제'!G174</f>
        <v>45958</v>
      </c>
      <c r="H22" s="14">
        <f>'[1]2025년 계약 집행현황(정보공개시 초청계약은 금액삭제'!H174</f>
        <v>45961</v>
      </c>
      <c r="I22" s="15" t="str">
        <f>'[1]2025년 계약 집행현황(정보공개시 초청계약은 금액삭제'!N174</f>
        <v>수의(전자)</v>
      </c>
      <c r="J22" s="15" t="str">
        <f>'[1]2025년 계약 집행현황(정보공개시 초청계약은 금액삭제'!O174</f>
        <v>(주)세기씨앤에이</v>
      </c>
      <c r="K22" s="15" t="str">
        <f>'[1]2025년 계약 집행현황(정보공개시 초청계약은 금액삭제'!P174</f>
        <v>박현정</v>
      </c>
      <c r="L22" s="15" t="str">
        <f>'[1]2025년 계약 집행현황(정보공개시 초청계약은 금액삭제'!Q174</f>
        <v>서울시 중랑구 사가정로 41길 8</v>
      </c>
      <c r="M22" s="11" t="s">
        <v>18</v>
      </c>
      <c r="N22" s="16"/>
    </row>
    <row r="23" spans="1:14" ht="18.75" customHeight="1" x14ac:dyDescent="0.15">
      <c r="A23" s="10">
        <v>21</v>
      </c>
      <c r="B23" s="11" t="str">
        <f>'[1]2025년 계약 집행현황(정보공개시 초청계약은 금액삭제'!A175</f>
        <v>NEXT  지역특화콘텐츠 제7회 블랙뮤직페스티벌 홍보물 현수막 제작</v>
      </c>
      <c r="C23" s="12" t="str">
        <f>'[1]2025년 계약 집행현황(정보공개시 초청계약은 금액삭제'!C175</f>
        <v>  12,761,500 </v>
      </c>
      <c r="D23" s="12" t="str">
        <f>'[1]2025년 계약 집행현황(정보공개시 초청계약은 금액삭제'!D175</f>
        <v>  12,255,300 </v>
      </c>
      <c r="E23" s="13" t="str">
        <f>'[1]2025년 계약 집행현황(정보공개시 초청계약은 금액삭제'!E175</f>
        <v>96.0 </v>
      </c>
      <c r="F23" s="14">
        <f>'[1]2025년 계약 집행현황(정보공개시 초청계약은 금액삭제'!F175</f>
        <v>45952</v>
      </c>
      <c r="G23" s="14">
        <f>'[1]2025년 계약 집행현황(정보공개시 초청계약은 금액삭제'!G175</f>
        <v>45952</v>
      </c>
      <c r="H23" s="14">
        <f>'[1]2025년 계약 집행현황(정보공개시 초청계약은 금액삭제'!H175</f>
        <v>45954</v>
      </c>
      <c r="I23" s="15" t="str">
        <f>'[1]2025년 계약 집행현황(정보공개시 초청계약은 금액삭제'!N175</f>
        <v>수의(전자)</v>
      </c>
      <c r="J23" s="15" t="str">
        <f>'[1]2025년 계약 집행현황(정보공개시 초청계약은 금액삭제'!O175</f>
        <v>애드플러스</v>
      </c>
      <c r="K23" s="15" t="str">
        <f>'[1]2025년 계약 집행현황(정보공개시 초청계약은 금액삭제'!P175</f>
        <v>최병기</v>
      </c>
      <c r="L23" s="15" t="str">
        <f>'[1]2025년 계약 집행현황(정보공개시 초청계약은 금액삭제'!Q175</f>
        <v>경기도 의정부시 태평로 152</v>
      </c>
      <c r="M23" s="11" t="s">
        <v>19</v>
      </c>
      <c r="N23" s="16"/>
    </row>
    <row r="24" spans="1:14" ht="18.75" customHeight="1" x14ac:dyDescent="0.15">
      <c r="A24" s="10">
        <v>22</v>
      </c>
      <c r="B24" s="11" t="str">
        <f>'[1]2025년 계약 집행현황(정보공개시 초청계약은 금액삭제'!A176</f>
        <v>NEXT  지역특화콘텐츠 제7회 블랙뮤직페스티벌 밴드 운영 전용 장비 임차 용역</v>
      </c>
      <c r="C24" s="12" t="str">
        <f>'[1]2025년 계약 집행현황(정보공개시 초청계약은 금액삭제'!C176</f>
        <v>  3,000,000 </v>
      </c>
      <c r="D24" s="12" t="str">
        <f>'[1]2025년 계약 집행현황(정보공개시 초청계약은 금액삭제'!D176</f>
        <v>  2,940,000 </v>
      </c>
      <c r="E24" s="13" t="str">
        <f>'[1]2025년 계약 집행현황(정보공개시 초청계약은 금액삭제'!E176</f>
        <v>98.0 </v>
      </c>
      <c r="F24" s="14">
        <f>'[1]2025년 계약 집행현황(정보공개시 초청계약은 금액삭제'!F176</f>
        <v>45953</v>
      </c>
      <c r="G24" s="14">
        <f>'[1]2025년 계약 집행현황(정보공개시 초청계약은 금액삭제'!G176</f>
        <v>45954</v>
      </c>
      <c r="H24" s="14">
        <f>'[1]2025년 계약 집행현황(정보공개시 초청계약은 금액삭제'!H176</f>
        <v>45956</v>
      </c>
      <c r="I24" s="15" t="str">
        <f>'[1]2025년 계약 집행현황(정보공개시 초청계약은 금액삭제'!N176</f>
        <v>수의(전자)</v>
      </c>
      <c r="J24" s="15" t="str">
        <f>'[1]2025년 계약 집행현황(정보공개시 초청계약은 금액삭제'!O176</f>
        <v>(주)컵아이앤엠</v>
      </c>
      <c r="K24" s="15" t="str">
        <f>'[1]2025년 계약 집행현황(정보공개시 초청계약은 금액삭제'!P176</f>
        <v>육성철</v>
      </c>
      <c r="L24" s="15" t="str">
        <f>'[1]2025년 계약 집행현황(정보공개시 초청계약은 금액삭제'!Q176</f>
        <v>서울특별시 마포구 월드컴불로402,1903호</v>
      </c>
      <c r="M24" s="11" t="s">
        <v>20</v>
      </c>
      <c r="N24" s="16"/>
    </row>
    <row r="25" spans="1:14" ht="18.75" customHeight="1" x14ac:dyDescent="0.15">
      <c r="A25" s="10">
        <v>23</v>
      </c>
      <c r="B25" s="11" t="str">
        <f>'[1]2025년 계약 집행현황(정보공개시 초청계약은 금액삭제'!A177</f>
        <v>제7회 BMF 영상제작</v>
      </c>
      <c r="C25" s="12" t="str">
        <f>'[1]2025년 계약 집행현황(정보공개시 초청계약은 금액삭제'!C177</f>
        <v>  3,000,000 </v>
      </c>
      <c r="D25" s="12" t="str">
        <f>'[1]2025년 계약 집행현황(정보공개시 초청계약은 금액삭제'!D177</f>
        <v>  2,940,000 </v>
      </c>
      <c r="E25" s="13" t="str">
        <f>'[1]2025년 계약 집행현황(정보공개시 초청계약은 금액삭제'!E177</f>
        <v>98.0 </v>
      </c>
      <c r="F25" s="14">
        <f>'[1]2025년 계약 집행현황(정보공개시 초청계약은 금액삭제'!F177</f>
        <v>45954</v>
      </c>
      <c r="G25" s="14">
        <f>'[1]2025년 계약 집행현황(정보공개시 초청계약은 금액삭제'!G177</f>
        <v>45954</v>
      </c>
      <c r="H25" s="14">
        <f>'[1]2025년 계약 집행현황(정보공개시 초청계약은 금액삭제'!H177</f>
        <v>45965</v>
      </c>
      <c r="I25" s="15" t="str">
        <f>'[1]2025년 계약 집행현황(정보공개시 초청계약은 금액삭제'!N177</f>
        <v>수의(전자)</v>
      </c>
      <c r="J25" s="15" t="str">
        <f>'[1]2025년 계약 집행현황(정보공개시 초청계약은 금액삭제'!O177</f>
        <v>모션팩토리</v>
      </c>
      <c r="K25" s="15" t="str">
        <f>'[1]2025년 계약 집행현황(정보공개시 초청계약은 금액삭제'!P177</f>
        <v>전영광</v>
      </c>
      <c r="L25" s="15" t="str">
        <f>'[1]2025년 계약 집행현황(정보공개시 초청계약은 금액삭제'!Q177</f>
        <v>경기도 양주시 평화로 2027, 2층 2020호</v>
      </c>
      <c r="M25" s="11" t="s">
        <v>20</v>
      </c>
      <c r="N25" s="16"/>
    </row>
    <row r="26" spans="1:14" ht="18.75" customHeight="1" x14ac:dyDescent="0.15">
      <c r="A26" s="10">
        <v>24</v>
      </c>
      <c r="B26" s="11" t="str">
        <f>'[1]2025년 계약 집행현황(정보공개시 초청계약은 금액삭제'!A178</f>
        <v>건축물 정기점검 용역</v>
      </c>
      <c r="C26" s="12" t="str">
        <f>'[1]2025년 계약 집행현황(정보공개시 초청계약은 금액삭제'!C178</f>
        <v>  6,974,000 </v>
      </c>
      <c r="D26" s="12" t="str">
        <f>'[1]2025년 계약 집행현황(정보공개시 초청계약은 금액삭제'!D178</f>
        <v>  6,453,700 </v>
      </c>
      <c r="E26" s="13" t="str">
        <f>'[1]2025년 계약 집행현황(정보공개시 초청계약은 금액삭제'!E178</f>
        <v>92.5 </v>
      </c>
      <c r="F26" s="14">
        <f>'[1]2025년 계약 집행현황(정보공개시 초청계약은 금액삭제'!F178</f>
        <v>45958</v>
      </c>
      <c r="G26" s="14">
        <f>'[1]2025년 계약 집행현황(정보공개시 초청계약은 금액삭제'!G178</f>
        <v>45958</v>
      </c>
      <c r="H26" s="14">
        <f>'[1]2025년 계약 집행현황(정보공개시 초청계약은 금액삭제'!H178</f>
        <v>45989</v>
      </c>
      <c r="I26" s="15" t="str">
        <f>'[1]2025년 계약 집행현황(정보공개시 초청계약은 금액삭제'!N178</f>
        <v>수의(전자)</v>
      </c>
      <c r="J26" s="15" t="str">
        <f>'[1]2025년 계약 집행현황(정보공개시 초청계약은 금액삭제'!O178</f>
        <v>(주)케이에스구조엔지니어링</v>
      </c>
      <c r="K26" s="15" t="str">
        <f>'[1]2025년 계약 집행현황(정보공개시 초청계약은 금액삭제'!P178</f>
        <v>최용석</v>
      </c>
      <c r="L26" s="15" t="str">
        <f>'[1]2025년 계약 집행현황(정보공개시 초청계약은 금액삭제'!Q178</f>
        <v>경기도 고양시 덕양구 청초로 66-0에이동1913호</v>
      </c>
      <c r="M26" s="11" t="s">
        <v>20</v>
      </c>
      <c r="N26" s="16"/>
    </row>
    <row r="27" spans="1:14" ht="18.75" customHeight="1" x14ac:dyDescent="0.15">
      <c r="A27" s="10">
        <v>25</v>
      </c>
      <c r="B27" s="11" t="str">
        <f>'[1]2025년 계약 집행현황(정보공개시 초청계약은 금액삭제'!A179</f>
        <v>25년 기획공연(12월) mou 관련 홍보물 제작</v>
      </c>
      <c r="C27" s="12" t="str">
        <f>'[1]2025년 계약 집행현황(정보공개시 초청계약은 금액삭제'!C179</f>
        <v>  3,048,000 </v>
      </c>
      <c r="D27" s="12" t="str">
        <f>'[1]2025년 계약 집행현황(정보공개시 초청계약은 금액삭제'!D179</f>
        <v>  2,976,000 </v>
      </c>
      <c r="E27" s="13" t="str">
        <f>'[1]2025년 계약 집행현황(정보공개시 초청계약은 금액삭제'!E179</f>
        <v>97.6 </v>
      </c>
      <c r="F27" s="14">
        <f>'[1]2025년 계약 집행현황(정보공개시 초청계약은 금액삭제'!F179</f>
        <v>45959</v>
      </c>
      <c r="G27" s="14">
        <f>'[1]2025년 계약 집행현황(정보공개시 초청계약은 금액삭제'!G179</f>
        <v>45959</v>
      </c>
      <c r="H27" s="14">
        <f>'[1]2025년 계약 집행현황(정보공개시 초청계약은 금액삭제'!H179</f>
        <v>45967</v>
      </c>
      <c r="I27" s="15" t="str">
        <f>'[1]2025년 계약 집행현황(정보공개시 초청계약은 금액삭제'!N179</f>
        <v>수의(전자)</v>
      </c>
      <c r="J27" s="15" t="str">
        <f>'[1]2025년 계약 집행현황(정보공개시 초청계약은 금액삭제'!O179</f>
        <v>스피드 30사인애드</v>
      </c>
      <c r="K27" s="15" t="str">
        <f>'[1]2025년 계약 집행현황(정보공개시 초청계약은 금액삭제'!P179</f>
        <v>김재건</v>
      </c>
      <c r="L27" s="15" t="str">
        <f>'[1]2025년 계약 집행현황(정보공개시 초청계약은 금액삭제'!Q179</f>
        <v>경기도 의정부시 의정부동 132-32</v>
      </c>
      <c r="M27" s="11" t="s">
        <v>21</v>
      </c>
      <c r="N27" s="16"/>
    </row>
    <row r="28" spans="1:14" ht="18.75" customHeight="1" x14ac:dyDescent="0.15">
      <c r="A28" s="10">
        <v>26</v>
      </c>
      <c r="B28" s="11" t="str">
        <f>'[1]2025년 계약 집행현황(정보공개시 초청계약은 금액삭제'!A180</f>
        <v>12월 기획공연 의정부유스오케스트라 홍보물제작</v>
      </c>
      <c r="C28" s="12" t="str">
        <f>'[1]2025년 계약 집행현황(정보공개시 초청계약은 금액삭제'!C180</f>
        <v>  3,200,000 </v>
      </c>
      <c r="D28" s="12" t="str">
        <f>'[1]2025년 계약 집행현황(정보공개시 초청계약은 금액삭제'!D180</f>
        <v>  3,130,000 </v>
      </c>
      <c r="E28" s="13" t="str">
        <f>'[1]2025년 계약 집행현황(정보공개시 초청계약은 금액삭제'!E180</f>
        <v>97.8 </v>
      </c>
      <c r="F28" s="14">
        <f>'[1]2025년 계약 집행현황(정보공개시 초청계약은 금액삭제'!F180</f>
        <v>45960</v>
      </c>
      <c r="G28" s="14">
        <f>'[1]2025년 계약 집행현황(정보공개시 초청계약은 금액삭제'!G180</f>
        <v>45960</v>
      </c>
      <c r="H28" s="14">
        <f>'[1]2025년 계약 집행현황(정보공개시 초청계약은 금액삭제'!H180</f>
        <v>45986</v>
      </c>
      <c r="I28" s="15" t="str">
        <f>'[1]2025년 계약 집행현황(정보공개시 초청계약은 금액삭제'!N180</f>
        <v>수의(전자)</v>
      </c>
      <c r="J28" s="15" t="str">
        <f>'[1]2025년 계약 집행현황(정보공개시 초청계약은 금액삭제'!O180</f>
        <v>디자인탐정</v>
      </c>
      <c r="K28" s="15" t="str">
        <f>'[1]2025년 계약 집행현황(정보공개시 초청계약은 금액삭제'!P180</f>
        <v>김경미</v>
      </c>
      <c r="L28" s="15" t="str">
        <f>'[1]2025년 계약 집행현황(정보공개시 초청계약은 금액삭제'!Q180</f>
        <v>경기도 의정부시 서부로 545, 706호</v>
      </c>
      <c r="M28" s="11" t="s">
        <v>21</v>
      </c>
      <c r="N28" s="16"/>
    </row>
    <row r="29" spans="1:14" ht="18.75" customHeight="1" x14ac:dyDescent="0.15">
      <c r="A29" s="10">
        <v>27</v>
      </c>
      <c r="B29" s="11" t="str">
        <f>'[1]2025년 계약 집행현황(정보공개시 초청계약은 금액삭제'!A181</f>
        <v>기획정책부 옥상 두겁석 스틸 두겁 제작 설치 공사</v>
      </c>
      <c r="C29" s="12" t="str">
        <f>'[1]2025년 계약 집행현황(정보공개시 초청계약은 금액삭제'!C181</f>
        <v>  3,641,000 </v>
      </c>
      <c r="D29" s="12" t="str">
        <f>'[1]2025년 계약 집행현황(정보공개시 초청계약은 금액삭제'!D181</f>
        <v>  3,560,000 </v>
      </c>
      <c r="E29" s="13" t="str">
        <f>'[1]2025년 계약 집행현황(정보공개시 초청계약은 금액삭제'!E181</f>
        <v>97.8 </v>
      </c>
      <c r="F29" s="14">
        <f>'[1]2025년 계약 집행현황(정보공개시 초청계약은 금액삭제'!F181</f>
        <v>45967</v>
      </c>
      <c r="G29" s="14">
        <f>'[1]2025년 계약 집행현황(정보공개시 초청계약은 금액삭제'!G181</f>
        <v>45972</v>
      </c>
      <c r="H29" s="14">
        <f>'[1]2025년 계약 집행현황(정보공개시 초청계약은 금액삭제'!H181</f>
        <v>45977</v>
      </c>
      <c r="I29" s="15" t="str">
        <f>'[1]2025년 계약 집행현황(정보공개시 초청계약은 금액삭제'!N181</f>
        <v>수의(전자)</v>
      </c>
      <c r="J29" s="15" t="str">
        <f>'[1]2025년 계약 집행현황(정보공개시 초청계약은 금액삭제'!O181</f>
        <v>대일공사</v>
      </c>
      <c r="K29" s="15" t="str">
        <f>'[1]2025년 계약 집행현황(정보공개시 초청계약은 금액삭제'!P181</f>
        <v>허진술</v>
      </c>
      <c r="L29" s="15" t="str">
        <f>'[1]2025년 계약 집행현황(정보공개시 초청계약은 금액삭제'!Q181</f>
        <v>경기도 의정부시 가능로62번길 41</v>
      </c>
      <c r="M29" s="11" t="s">
        <v>22</v>
      </c>
      <c r="N29" s="16"/>
    </row>
    <row r="30" spans="1:14" ht="18.75" customHeight="1" x14ac:dyDescent="0.15">
      <c r="A30" s="10">
        <v>28</v>
      </c>
      <c r="B30" s="11" t="str">
        <f>'[1]2025년 계약 집행현황(정보공개시 초청계약은 금액삭제'!A182</f>
        <v>2020 공공미술프로젝트 백석천 벽화보수</v>
      </c>
      <c r="C30" s="12" t="str">
        <f>'[1]2025년 계약 집행현황(정보공개시 초청계약은 금액삭제'!C182</f>
        <v>  9,700,000 </v>
      </c>
      <c r="D30" s="12" t="str">
        <f>'[1]2025년 계약 집행현황(정보공개시 초청계약은 금액삭제'!D182</f>
        <v>  9,000,000 </v>
      </c>
      <c r="E30" s="13" t="str">
        <f>'[1]2025년 계약 집행현황(정보공개시 초청계약은 금액삭제'!E182</f>
        <v>92.8 </v>
      </c>
      <c r="F30" s="14">
        <f>'[1]2025년 계약 집행현황(정보공개시 초청계약은 금액삭제'!F182</f>
        <v>45973</v>
      </c>
      <c r="G30" s="14">
        <f>'[1]2025년 계약 집행현황(정보공개시 초청계약은 금액삭제'!G182</f>
        <v>45973</v>
      </c>
      <c r="H30" s="14">
        <f>'[1]2025년 계약 집행현황(정보공개시 초청계약은 금액삭제'!H182</f>
        <v>45997</v>
      </c>
      <c r="I30" s="15" t="str">
        <f>'[1]2025년 계약 집행현황(정보공개시 초청계약은 금액삭제'!N182</f>
        <v>수의</v>
      </c>
      <c r="J30" s="15" t="str">
        <f>'[1]2025년 계약 집행현황(정보공개시 초청계약은 금액삭제'!O182</f>
        <v>의미 파인아트</v>
      </c>
      <c r="K30" s="15" t="str">
        <f>'[1]2025년 계약 집행현황(정보공개시 초청계약은 금액삭제'!P182</f>
        <v>임응섭</v>
      </c>
      <c r="L30" s="15" t="str">
        <f>'[1]2025년 계약 집행현황(정보공개시 초청계약은 금액삭제'!Q182</f>
        <v>경기도 의정부시 시민로 186, 3층</v>
      </c>
      <c r="M30" s="11" t="s">
        <v>22</v>
      </c>
      <c r="N30" s="16"/>
    </row>
    <row r="31" spans="1:14" ht="18.75" customHeight="1" x14ac:dyDescent="0.15">
      <c r="A31" s="10">
        <v>29</v>
      </c>
      <c r="B31" s="11" t="str">
        <f>'[1]2025년 계약 집행현황(정보공개시 초청계약은 금액삭제'!A183</f>
        <v>&lt;피카소와 동시대화가&gt; 사전홍보물(포스터, 리플렛 등)제작</v>
      </c>
      <c r="C31" s="12" t="str">
        <f>'[1]2025년 계약 집행현황(정보공개시 초청계약은 금액삭제'!C183</f>
        <v>  5,800,000 </v>
      </c>
      <c r="D31" s="12" t="str">
        <f>'[1]2025년 계약 집행현황(정보공개시 초청계약은 금액삭제'!D183</f>
        <v>  5,600,000 </v>
      </c>
      <c r="E31" s="13" t="str">
        <f>'[1]2025년 계약 집행현황(정보공개시 초청계약은 금액삭제'!E183</f>
        <v>96.6 </v>
      </c>
      <c r="F31" s="14">
        <f>'[1]2025년 계약 집행현황(정보공개시 초청계약은 금액삭제'!F183</f>
        <v>45974</v>
      </c>
      <c r="G31" s="14">
        <f>'[1]2025년 계약 집행현황(정보공개시 초청계약은 금액삭제'!G183</f>
        <v>45974</v>
      </c>
      <c r="H31" s="14">
        <f>'[1]2025년 계약 집행현황(정보공개시 초청계약은 금액삭제'!H183</f>
        <v>46031</v>
      </c>
      <c r="I31" s="15" t="str">
        <f>'[1]2025년 계약 집행현황(정보공개시 초청계약은 금액삭제'!N183</f>
        <v>수의(전자)</v>
      </c>
      <c r="J31" s="15" t="str">
        <f>'[1]2025년 계약 집행현황(정보공개시 초청계약은 금액삭제'!O183</f>
        <v>주식회사 뉴닷</v>
      </c>
      <c r="K31" s="15" t="str">
        <f>'[1]2025년 계약 집행현황(정보공개시 초청계약은 금액삭제'!P183</f>
        <v>장이나</v>
      </c>
      <c r="L31" s="15" t="str">
        <f>'[1]2025년 계약 집행현황(정보공개시 초청계약은 금액삭제'!Q183</f>
        <v>경기도 의정부시 산단로 76번길 89</v>
      </c>
      <c r="M31" s="11" t="s">
        <v>23</v>
      </c>
      <c r="N31" s="16"/>
    </row>
    <row r="32" spans="1:14" ht="18.75" customHeight="1" x14ac:dyDescent="0.15">
      <c r="A32" s="10">
        <v>30</v>
      </c>
      <c r="B32" s="11" t="str">
        <f>'[1]2025년 계약 집행현황(정보공개시 초청계약은 금액삭제'!A184</f>
        <v>2025지역전시활성화사업 피카소와 동시대 화가 초청료</v>
      </c>
      <c r="C32" s="12"/>
      <c r="D32" s="12"/>
      <c r="E32" s="13"/>
      <c r="F32" s="14">
        <f>'[1]2025년 계약 집행현황(정보공개시 초청계약은 금액삭제'!F184</f>
        <v>45953</v>
      </c>
      <c r="G32" s="14">
        <f>'[1]2025년 계약 집행현황(정보공개시 초청계약은 금액삭제'!G184</f>
        <v>45953</v>
      </c>
      <c r="H32" s="14">
        <f>'[1]2025년 계약 집행현황(정보공개시 초청계약은 금액삭제'!H184</f>
        <v>46067</v>
      </c>
      <c r="I32" s="15" t="str">
        <f>'[1]2025년 계약 집행현황(정보공개시 초청계약은 금액삭제'!N184</f>
        <v>수의(초청)</v>
      </c>
      <c r="J32" s="15" t="str">
        <f>'[1]2025년 계약 집행현황(정보공개시 초청계약은 금액삭제'!O184</f>
        <v>㈜아트파크</v>
      </c>
      <c r="K32" s="15" t="str">
        <f>'[1]2025년 계약 집행현황(정보공개시 초청계약은 금액삭제'!P184</f>
        <v>오동일</v>
      </c>
      <c r="L32" s="15" t="str">
        <f>'[1]2025년 계약 집행현황(정보공개시 초청계약은 금액삭제'!Q184</f>
        <v>경기도 양주시 장흥면 권율로117</v>
      </c>
      <c r="M32" s="11" t="s">
        <v>23</v>
      </c>
      <c r="N32" s="16"/>
    </row>
    <row r="33" spans="1:14" ht="18.75" customHeight="1" x14ac:dyDescent="0.15">
      <c r="A33" s="10">
        <v>31</v>
      </c>
      <c r="B33" s="11" t="str">
        <f>'[1]2025년 계약 집행현황(정보공개시 초청계약은 금액삭제'!A185</f>
        <v>2025 꿈다락 문화예술학교 음향, 조명 장비 임차 계약</v>
      </c>
      <c r="C33" s="12" t="str">
        <f>'[1]2025년 계약 집행현황(정보공개시 초청계약은 금액삭제'!C185</f>
        <v>  3,650,000 </v>
      </c>
      <c r="D33" s="12" t="str">
        <f>'[1]2025년 계약 집행현황(정보공개시 초청계약은 금액삭제'!D185</f>
        <v>  3,600,000 </v>
      </c>
      <c r="E33" s="13" t="str">
        <f>'[1]2025년 계약 집행현황(정보공개시 초청계약은 금액삭제'!E185</f>
        <v>98.6 </v>
      </c>
      <c r="F33" s="14">
        <f>'[1]2025년 계약 집행현황(정보공개시 초청계약은 금액삭제'!F185</f>
        <v>45979</v>
      </c>
      <c r="G33" s="14">
        <f>'[1]2025년 계약 집행현황(정보공개시 초청계약은 금액삭제'!G185</f>
        <v>45982</v>
      </c>
      <c r="H33" s="14">
        <f>'[1]2025년 계약 집행현황(정보공개시 초청계약은 금액삭제'!H185</f>
        <v>45983</v>
      </c>
      <c r="I33" s="15" t="str">
        <f>'[1]2025년 계약 집행현황(정보공개시 초청계약은 금액삭제'!N185</f>
        <v>수의(전자)</v>
      </c>
      <c r="J33" s="15" t="str">
        <f>'[1]2025년 계약 집행현황(정보공개시 초청계약은 금액삭제'!O185</f>
        <v>문화잇다</v>
      </c>
      <c r="K33" s="15" t="str">
        <f>'[1]2025년 계약 집행현황(정보공개시 초청계약은 금액삭제'!P185</f>
        <v>전영광</v>
      </c>
      <c r="L33" s="15" t="str">
        <f>'[1]2025년 계약 집행현황(정보공개시 초청계약은 금액삭제'!Q185</f>
        <v>경기도 의정부시 경의로 177번길 17,1층</v>
      </c>
      <c r="M33" s="11" t="s">
        <v>16</v>
      </c>
      <c r="N33" s="16"/>
    </row>
    <row r="34" spans="1:14" ht="18.75" customHeight="1" x14ac:dyDescent="0.15">
      <c r="A34" s="10">
        <v>32</v>
      </c>
      <c r="B34" s="11" t="str">
        <f>'[1]2025년 계약 집행현황(정보공개시 초청계약은 금액삭제'!A186</f>
        <v>2025 꿈다락 문화예술학교 영상 제작</v>
      </c>
      <c r="C34" s="12" t="str">
        <f>'[1]2025년 계약 집행현황(정보공개시 초청계약은 금액삭제'!C186</f>
        <v>  3,150,000 </v>
      </c>
      <c r="D34" s="12" t="str">
        <f>'[1]2025년 계약 집행현황(정보공개시 초청계약은 금액삭제'!D186</f>
        <v>  3,100,000 </v>
      </c>
      <c r="E34" s="13" t="str">
        <f>'[1]2025년 계약 집행현황(정보공개시 초청계약은 금액삭제'!E186</f>
        <v>98.4 </v>
      </c>
      <c r="F34" s="14">
        <f>'[1]2025년 계약 집행현황(정보공개시 초청계약은 금액삭제'!F186</f>
        <v>45980</v>
      </c>
      <c r="G34" s="14">
        <f>'[1]2025년 계약 집행현황(정보공개시 초청계약은 금액삭제'!G186</f>
        <v>45982</v>
      </c>
      <c r="H34" s="14">
        <f>'[1]2025년 계약 집행현황(정보공개시 초청계약은 금액삭제'!H186</f>
        <v>45994</v>
      </c>
      <c r="I34" s="15" t="str">
        <f>'[1]2025년 계약 집행현황(정보공개시 초청계약은 금액삭제'!N186</f>
        <v>수의</v>
      </c>
      <c r="J34" s="15" t="str">
        <f>'[1]2025년 계약 집행현황(정보공개시 초청계약은 금액삭제'!O186</f>
        <v>라이프이즈에그</v>
      </c>
      <c r="K34" s="15" t="str">
        <f>'[1]2025년 계약 집행현황(정보공개시 초청계약은 금액삭제'!P186</f>
        <v>이준규</v>
      </c>
      <c r="L34" s="15" t="str">
        <f>'[1]2025년 계약 집행현황(정보공개시 초청계약은 금액삭제'!Q186</f>
        <v>경기도 의정부시 장곡로 240,105동304호</v>
      </c>
      <c r="M34" s="11" t="s">
        <v>16</v>
      </c>
      <c r="N34" s="16"/>
    </row>
    <row r="35" spans="1:14" ht="18.75" customHeight="1" x14ac:dyDescent="0.15">
      <c r="A35" s="10">
        <v>33</v>
      </c>
      <c r="B35" s="11" t="str">
        <f>'[1]2025년 계약 집행현황(정보공개시 초청계약은 금액삭제'!A187</f>
        <v>2025 문화도시 R&amp;D 지원사업 경기 북부 작은 연구 기획 및 운영 용역</v>
      </c>
      <c r="C35" s="12" t="str">
        <f>'[1]2025년 계약 집행현황(정보공개시 초청계약은 금액삭제'!C187</f>
        <v>  18,400,000 </v>
      </c>
      <c r="D35" s="12" t="str">
        <f>'[1]2025년 계약 집행현황(정보공개시 초청계약은 금액삭제'!D187</f>
        <v>  17,290,000 </v>
      </c>
      <c r="E35" s="13" t="str">
        <f>'[1]2025년 계약 집행현황(정보공개시 초청계약은 금액삭제'!E187</f>
        <v>94.0 </v>
      </c>
      <c r="F35" s="14">
        <f>'[1]2025년 계약 집행현황(정보공개시 초청계약은 금액삭제'!F187</f>
        <v>45980</v>
      </c>
      <c r="G35" s="14">
        <f>'[1]2025년 계약 집행현황(정보공개시 초청계약은 금액삭제'!G187</f>
        <v>45981</v>
      </c>
      <c r="H35" s="14">
        <f>'[1]2025년 계약 집행현황(정보공개시 초청계약은 금액삭제'!H187</f>
        <v>46134</v>
      </c>
      <c r="I35" s="15" t="str">
        <f>'[1]2025년 계약 집행현황(정보공개시 초청계약은 금액삭제'!N187</f>
        <v>수의(전자)</v>
      </c>
      <c r="J35" s="15" t="str">
        <f>'[1]2025년 계약 집행현황(정보공개시 초청계약은 금액삭제'!O187</f>
        <v>비커밍 콜렉티브</v>
      </c>
      <c r="K35" s="15" t="str">
        <f>'[1]2025년 계약 집행현황(정보공개시 초청계약은 금액삭제'!P187</f>
        <v>김정이</v>
      </c>
      <c r="L35" s="15" t="str">
        <f>'[1]2025년 계약 집행현황(정보공개시 초청계약은 금액삭제'!Q187</f>
        <v>서울 중구 필동로5길2,105호</v>
      </c>
      <c r="M35" s="11" t="s">
        <v>16</v>
      </c>
      <c r="N35" s="16"/>
    </row>
    <row r="36" spans="1:14" ht="18.75" customHeight="1" x14ac:dyDescent="0.15">
      <c r="A36" s="10">
        <v>34</v>
      </c>
      <c r="B36" s="11" t="str">
        <f>'[1]2025년 계약 집행현황(정보공개시 초청계약은 금액삭제'!A188</f>
        <v>2025 경기틴즈 뮤지컬 의정부 의상, 소품 제작</v>
      </c>
      <c r="C36" s="12" t="str">
        <f>'[1]2025년 계약 집행현황(정보공개시 초청계약은 금액삭제'!C188</f>
        <v>  2,500,000 </v>
      </c>
      <c r="D36" s="12" t="str">
        <f>'[1]2025년 계약 집행현황(정보공개시 초청계약은 금액삭제'!D188</f>
        <v>  2,450,000 </v>
      </c>
      <c r="E36" s="13" t="str">
        <f>'[1]2025년 계약 집행현황(정보공개시 초청계약은 금액삭제'!E188</f>
        <v>98.0 </v>
      </c>
      <c r="F36" s="14">
        <f>'[1]2025년 계약 집행현황(정보공개시 초청계약은 금액삭제'!F188</f>
        <v>45980</v>
      </c>
      <c r="G36" s="14">
        <f>'[1]2025년 계약 집행현황(정보공개시 초청계약은 금액삭제'!G188</f>
        <v>45980</v>
      </c>
      <c r="H36" s="14">
        <f>'[1]2025년 계약 집행현황(정보공개시 초청계약은 금액삭제'!H188</f>
        <v>45990</v>
      </c>
      <c r="I36" s="15" t="str">
        <f>'[1]2025년 계약 집행현황(정보공개시 초청계약은 금액삭제'!N188</f>
        <v>수의(전자)</v>
      </c>
      <c r="J36" s="15" t="str">
        <f>'[1]2025년 계약 집행현황(정보공개시 초청계약은 금액삭제'!O188</f>
        <v>수리수리마하수리</v>
      </c>
      <c r="K36" s="15" t="str">
        <f>'[1]2025년 계약 집행현황(정보공개시 초청계약은 금액삭제'!P188</f>
        <v>김정향</v>
      </c>
      <c r="L36" s="15" t="str">
        <f>'[1]2025년 계약 집행현황(정보공개시 초청계약은 금액삭제'!Q188</f>
        <v>경기도 남양주시 진접읍 장현천로 174 제2동</v>
      </c>
      <c r="M36" s="11" t="s">
        <v>23</v>
      </c>
      <c r="N36" s="16"/>
    </row>
    <row r="37" spans="1:14" ht="18.75" customHeight="1" x14ac:dyDescent="0.15">
      <c r="A37" s="10">
        <v>35</v>
      </c>
      <c r="B37" s="11" t="str">
        <f>'[1]2025년 계약 집행현황(정보공개시 초청계약은 금액삭제'!A189</f>
        <v>2025 경기틴즈뮤지컬 음향, 조명 장비임차</v>
      </c>
      <c r="C37" s="12" t="str">
        <f>'[1]2025년 계약 집행현황(정보공개시 초청계약은 금액삭제'!C189</f>
        <v>  5,500,000 </v>
      </c>
      <c r="D37" s="12" t="str">
        <f>'[1]2025년 계약 집행현황(정보공개시 초청계약은 금액삭제'!D189</f>
        <v>  5,450,000 </v>
      </c>
      <c r="E37" s="13" t="str">
        <f>'[1]2025년 계약 집행현황(정보공개시 초청계약은 금액삭제'!E189</f>
        <v>99.1 </v>
      </c>
      <c r="F37" s="14">
        <f>'[1]2025년 계약 집행현황(정보공개시 초청계약은 금액삭제'!F189</f>
        <v>45985</v>
      </c>
      <c r="G37" s="14">
        <f>'[1]2025년 계약 집행현황(정보공개시 초청계약은 금액삭제'!G189</f>
        <v>45988</v>
      </c>
      <c r="H37" s="14">
        <f>'[1]2025년 계약 집행현황(정보공개시 초청계약은 금액삭제'!H189</f>
        <v>45990</v>
      </c>
      <c r="I37" s="15" t="str">
        <f>'[1]2025년 계약 집행현황(정보공개시 초청계약은 금액삭제'!N189</f>
        <v>수의(전자)</v>
      </c>
      <c r="J37" s="15" t="str">
        <f>'[1]2025년 계약 집행현황(정보공개시 초청계약은 금액삭제'!O189</f>
        <v>에이앤티스토리 주식회사</v>
      </c>
      <c r="K37" s="15" t="str">
        <f>'[1]2025년 계약 집행현황(정보공개시 초청계약은 금액삭제'!P189</f>
        <v>유지연</v>
      </c>
      <c r="L37" s="15" t="str">
        <f>'[1]2025년 계약 집행현황(정보공개시 초청계약은 금액삭제'!Q189</f>
        <v>경기도 안양시 만안구 덕천로34,명지이스페이스603호</v>
      </c>
      <c r="M37" s="11" t="s">
        <v>23</v>
      </c>
      <c r="N37" s="16"/>
    </row>
    <row r="38" spans="1:14" ht="18.75" customHeight="1" x14ac:dyDescent="0.15">
      <c r="A38" s="10">
        <v>36</v>
      </c>
      <c r="B38" s="11" t="str">
        <f>'[1]2025년 계약 집행현황(정보공개시 초청계약은 금액삭제'!A190</f>
        <v>&lt;피카소와 동시대 화가&gt; 사전 홍보물(현수막 등)제작</v>
      </c>
      <c r="C38" s="12" t="str">
        <f>'[1]2025년 계약 집행현황(정보공개시 초청계약은 금액삭제'!C190</f>
        <v>  5,700,000 </v>
      </c>
      <c r="D38" s="12" t="str">
        <f>'[1]2025년 계약 집행현황(정보공개시 초청계약은 금액삭제'!D190</f>
        <v>  5,500,000 </v>
      </c>
      <c r="E38" s="13" t="str">
        <f>'[1]2025년 계약 집행현황(정보공개시 초청계약은 금액삭제'!E190</f>
        <v>96.5 </v>
      </c>
      <c r="F38" s="14">
        <f>'[1]2025년 계약 집행현황(정보공개시 초청계약은 금액삭제'!F190</f>
        <v>45986</v>
      </c>
      <c r="G38" s="14">
        <f>'[1]2025년 계약 집행현황(정보공개시 초청계약은 금액삭제'!G190</f>
        <v>45986</v>
      </c>
      <c r="H38" s="14">
        <f>'[1]2025년 계약 집행현황(정보공개시 초청계약은 금액삭제'!H190</f>
        <v>46032</v>
      </c>
      <c r="I38" s="15" t="str">
        <f>'[1]2025년 계약 집행현황(정보공개시 초청계약은 금액삭제'!N190</f>
        <v>수의(전자)</v>
      </c>
      <c r="J38" s="15" t="str">
        <f>'[1]2025년 계약 집행현황(정보공개시 초청계약은 금액삭제'!O190</f>
        <v>문화공감</v>
      </c>
      <c r="K38" s="15" t="str">
        <f>'[1]2025년 계약 집행현황(정보공개시 초청계약은 금액삭제'!P190</f>
        <v>신여진</v>
      </c>
      <c r="L38" s="15" t="str">
        <f>'[1]2025년 계약 집행현황(정보공개시 초청계약은 금액삭제'!Q190</f>
        <v>경기도 의정부시 호동로 52 102동1404호</v>
      </c>
      <c r="M38" s="11" t="s">
        <v>24</v>
      </c>
      <c r="N38" s="16"/>
    </row>
    <row r="39" spans="1:14" ht="18.75" customHeight="1" x14ac:dyDescent="0.15">
      <c r="A39" s="10">
        <v>37</v>
      </c>
      <c r="B39" s="11" t="str">
        <f>'[1]2025년 계약 집행현황(정보공개시 초청계약은 금액삭제'!A191</f>
        <v>2025 경기틴즈뮤지컬 의정부 영상 제작</v>
      </c>
      <c r="C39" s="12" t="str">
        <f>'[1]2025년 계약 집행현황(정보공개시 초청계약은 금액삭제'!C191</f>
        <v>  3,000,000 </v>
      </c>
      <c r="D39" s="12" t="str">
        <f>'[1]2025년 계약 집행현황(정보공개시 초청계약은 금액삭제'!D191</f>
        <v>  2,940,000 </v>
      </c>
      <c r="E39" s="13" t="str">
        <f>'[1]2025년 계약 집행현황(정보공개시 초청계약은 금액삭제'!E191</f>
        <v>98.0 </v>
      </c>
      <c r="F39" s="14">
        <f>'[1]2025년 계약 집행현황(정보공개시 초청계약은 금액삭제'!F191</f>
        <v>45986</v>
      </c>
      <c r="G39" s="14">
        <f>'[1]2025년 계약 집행현황(정보공개시 초청계약은 금액삭제'!G191</f>
        <v>45989</v>
      </c>
      <c r="H39" s="14">
        <f>'[1]2025년 계약 집행현황(정보공개시 초청계약은 금액삭제'!H191</f>
        <v>46001</v>
      </c>
      <c r="I39" s="15" t="str">
        <f>'[1]2025년 계약 집행현황(정보공개시 초청계약은 금액삭제'!N191</f>
        <v>수의(전자)</v>
      </c>
      <c r="J39" s="15" t="str">
        <f>'[1]2025년 계약 집행현황(정보공개시 초청계약은 금액삭제'!O191</f>
        <v>주식회사마젠타컴퍼니</v>
      </c>
      <c r="K39" s="15" t="str">
        <f>'[1]2025년 계약 집행현황(정보공개시 초청계약은 금액삭제'!P191</f>
        <v>권희숙</v>
      </c>
      <c r="L39" s="15" t="str">
        <f>'[1]2025년 계약 집행현황(정보공개시 초청계약은 금액삭제'!Q191</f>
        <v>경기도 남양주시 덕송2로6번길 20,101호</v>
      </c>
      <c r="M39" s="11" t="s">
        <v>16</v>
      </c>
      <c r="N39" s="16"/>
    </row>
    <row r="40" spans="1:14" ht="18.75" customHeight="1" x14ac:dyDescent="0.15">
      <c r="A40" s="10">
        <v>38</v>
      </c>
      <c r="B40" s="11" t="str">
        <f>'[1]2025년 계약 집행현황(정보공개시 초청계약은 금액삭제'!A192</f>
        <v>2025 경기틴즈뮤지컬 의정부 홍보물 제작</v>
      </c>
      <c r="C40" s="12" t="str">
        <f>'[1]2025년 계약 집행현황(정보공개시 초청계약은 금액삭제'!C192</f>
        <v>  2,444,000 </v>
      </c>
      <c r="D40" s="12" t="str">
        <f>'[1]2025년 계약 집행현황(정보공개시 초청계약은 금액삭제'!D192</f>
        <v>  2,390,000 </v>
      </c>
      <c r="E40" s="13" t="str">
        <f>'[1]2025년 계약 집행현황(정보공개시 초청계약은 금액삭제'!E192</f>
        <v>97.8 </v>
      </c>
      <c r="F40" s="14">
        <f>'[1]2025년 계약 집행현황(정보공개시 초청계약은 금액삭제'!F192</f>
        <v>45986</v>
      </c>
      <c r="G40" s="14">
        <f>'[1]2025년 계약 집행현황(정보공개시 초청계약은 금액삭제'!G192</f>
        <v>45986</v>
      </c>
      <c r="H40" s="14">
        <f>'[1]2025년 계약 집행현황(정보공개시 초청계약은 금액삭제'!H192</f>
        <v>45989</v>
      </c>
      <c r="I40" s="15" t="str">
        <f>'[1]2025년 계약 집행현황(정보공개시 초청계약은 금액삭제'!N192</f>
        <v>수의(전자)</v>
      </c>
      <c r="J40" s="15" t="str">
        <f>'[1]2025년 계약 집행현황(정보공개시 초청계약은 금액삭제'!O192</f>
        <v>한길애드</v>
      </c>
      <c r="K40" s="15" t="str">
        <f>'[1]2025년 계약 집행현황(정보공개시 초청계약은 금액삭제'!P192</f>
        <v>김광열</v>
      </c>
      <c r="L40" s="15" t="str">
        <f>'[1]2025년 계약 집행현황(정보공개시 초청계약은 금액삭제'!Q192</f>
        <v>경기도 의정부시 안말로58번길 47</v>
      </c>
      <c r="M40" s="11" t="s">
        <v>23</v>
      </c>
      <c r="N40" s="16"/>
    </row>
    <row r="41" spans="1:14" ht="18.75" customHeight="1" x14ac:dyDescent="0.15">
      <c r="A41" s="10">
        <v>39</v>
      </c>
      <c r="B41" s="11" t="str">
        <f>'[1]2025년 계약 집행현황(정보공개시 초청계약은 금액삭제'!A193</f>
        <v>앰프구입</v>
      </c>
      <c r="C41" s="12" t="str">
        <f>'[1]2025년 계약 집행현황(정보공개시 초청계약은 금액삭제'!C193</f>
        <v>  2,827,000 </v>
      </c>
      <c r="D41" s="12" t="str">
        <f>'[1]2025년 계약 집행현황(정보공개시 초청계약은 금액삭제'!D193</f>
        <v>  2,770,000 </v>
      </c>
      <c r="E41" s="13" t="str">
        <f>'[1]2025년 계약 집행현황(정보공개시 초청계약은 금액삭제'!E193</f>
        <v>98.0 </v>
      </c>
      <c r="F41" s="14">
        <f>'[1]2025년 계약 집행현황(정보공개시 초청계약은 금액삭제'!F193</f>
        <v>45987</v>
      </c>
      <c r="G41" s="14">
        <f>'[1]2025년 계약 집행현황(정보공개시 초청계약은 금액삭제'!G193</f>
        <v>45987</v>
      </c>
      <c r="H41" s="14">
        <f>'[1]2025년 계약 집행현황(정보공개시 초청계약은 금액삭제'!H193</f>
        <v>45994</v>
      </c>
      <c r="I41" s="15" t="str">
        <f>'[1]2025년 계약 집행현황(정보공개시 초청계약은 금액삭제'!N193</f>
        <v>수의(전자)</v>
      </c>
      <c r="J41" s="15" t="str">
        <f>'[1]2025년 계약 집행현황(정보공개시 초청계약은 금액삭제'!O193</f>
        <v>하나정보기술(주)</v>
      </c>
      <c r="K41" s="15" t="str">
        <f>'[1]2025년 계약 집행현황(정보공개시 초청계약은 금액삭제'!P193</f>
        <v>박종천</v>
      </c>
      <c r="L41" s="15" t="str">
        <f>'[1]2025년 계약 집행현황(정보공개시 초청계약은 금액삭제'!Q193</f>
        <v>경기도 의정부시 호국로 1154-0</v>
      </c>
      <c r="M41" s="11" t="s">
        <v>23</v>
      </c>
      <c r="N41" s="16"/>
    </row>
    <row r="42" spans="1:14" ht="18.75" customHeight="1" x14ac:dyDescent="0.15">
      <c r="A42" s="10">
        <v>40</v>
      </c>
      <c r="B42" s="11" t="str">
        <f>'[1]2025년 계약 집행현황(정보공개시 초청계약은 금액삭제'!A194</f>
        <v>2026 문화도시의정부 다이어리 제작</v>
      </c>
      <c r="C42" s="12" t="str">
        <f>'[1]2025년 계약 집행현황(정보공개시 초청계약은 금액삭제'!C194</f>
        <v>  11,000,000 </v>
      </c>
      <c r="D42" s="12" t="str">
        <f>'[1]2025년 계약 집행현황(정보공개시 초청계약은 금액삭제'!D194</f>
        <v>  10,000,000 </v>
      </c>
      <c r="E42" s="13" t="str">
        <f>'[1]2025년 계약 집행현황(정보공개시 초청계약은 금액삭제'!E194</f>
        <v>90.9 </v>
      </c>
      <c r="F42" s="14">
        <f>'[1]2025년 계약 집행현황(정보공개시 초청계약은 금액삭제'!F194</f>
        <v>45988</v>
      </c>
      <c r="G42" s="14">
        <f>'[1]2025년 계약 집행현황(정보공개시 초청계약은 금액삭제'!G194</f>
        <v>45988</v>
      </c>
      <c r="H42" s="14">
        <f>'[1]2025년 계약 집행현황(정보공개시 초청계약은 금액삭제'!H194</f>
        <v>46001</v>
      </c>
      <c r="I42" s="15" t="str">
        <f>'[1]2025년 계약 집행현황(정보공개시 초청계약은 금액삭제'!N194</f>
        <v>수의(전자)</v>
      </c>
      <c r="J42" s="15" t="str">
        <f>'[1]2025년 계약 집행현황(정보공개시 초청계약은 금액삭제'!O194</f>
        <v>타올타올</v>
      </c>
      <c r="K42" s="15" t="str">
        <f>'[1]2025년 계약 집행현황(정보공개시 초청계약은 금액삭제'!P194</f>
        <v>김행열</v>
      </c>
      <c r="L42" s="15" t="str">
        <f>'[1]2025년 계약 집행현황(정보공개시 초청계약은 금액삭제'!Q194</f>
        <v>경기도 의정부시 평화로 223</v>
      </c>
      <c r="M42" s="11" t="s">
        <v>25</v>
      </c>
      <c r="N42" s="16"/>
    </row>
    <row r="43" spans="1:14" ht="18.75" customHeight="1" x14ac:dyDescent="0.15">
      <c r="A43" s="10">
        <v>41</v>
      </c>
      <c r="B43" s="11" t="str">
        <f>'[1]2025년 계약 집행현황(정보공개시 초청계약은 금액삭제'!A195</f>
        <v>문화도시그래픽 SW 사용권 구매</v>
      </c>
      <c r="C43" s="12" t="str">
        <f>'[1]2025년 계약 집행현황(정보공개시 초청계약은 금액삭제'!C195</f>
        <v>  6,636,000 </v>
      </c>
      <c r="D43" s="12" t="str">
        <f>'[1]2025년 계약 집행현황(정보공개시 초청계약은 금액삭제'!D195</f>
        <v>  6,635,640 </v>
      </c>
      <c r="E43" s="13" t="str">
        <f>'[1]2025년 계약 집행현황(정보공개시 초청계약은 금액삭제'!E195</f>
        <v>100.0 </v>
      </c>
      <c r="F43" s="14">
        <f>'[1]2025년 계약 집행현황(정보공개시 초청계약은 금액삭제'!F195</f>
        <v>45990</v>
      </c>
      <c r="G43" s="14">
        <f>'[1]2025년 계약 집행현황(정보공개시 초청계약은 금액삭제'!G195</f>
        <v>45990</v>
      </c>
      <c r="H43" s="14">
        <f>'[1]2025년 계약 집행현황(정보공개시 초청계약은 금액삭제'!H195</f>
        <v>46020</v>
      </c>
      <c r="I43" s="15" t="str">
        <f>'[1]2025년 계약 집행현황(정보공개시 초청계약은 금액삭제'!N195</f>
        <v>조달</v>
      </c>
      <c r="J43" s="15" t="str">
        <f>'[1]2025년 계약 집행현황(정보공개시 초청계약은 금액삭제'!O195</f>
        <v>주식회사 에쓰피케이</v>
      </c>
      <c r="K43" s="15" t="str">
        <f>'[1]2025년 계약 집행현황(정보공개시 초청계약은 금액삭제'!P195</f>
        <v>이승근</v>
      </c>
      <c r="L43" s="15" t="str">
        <f>'[1]2025년 계약 집행현황(정보공개시 초청계약은 금액삭제'!Q195</f>
        <v>서울특별시 강남구 학동로31번길 12-0(논현동) 벤쳐캐슬빌딩 4층</v>
      </c>
      <c r="M43" s="11" t="s">
        <v>25</v>
      </c>
      <c r="N43" s="16"/>
    </row>
    <row r="44" spans="1:14" ht="18.75" customHeight="1" x14ac:dyDescent="0.15">
      <c r="A44" s="10">
        <v>42</v>
      </c>
      <c r="B44" s="11" t="str">
        <f>'[1]2025년 계약 집행현황(정보공개시 초청계약은 금액삭제'!A196</f>
        <v>2025의정부유스오케스트라 12월 음악회&lt;from darkness to light&gt; 연습/공연용 타악기 임차</v>
      </c>
      <c r="C44" s="12" t="str">
        <f>'[1]2025년 계약 집행현황(정보공개시 초청계약은 금액삭제'!C196</f>
        <v>  2,255,000 </v>
      </c>
      <c r="D44" s="12" t="str">
        <f>'[1]2025년 계약 집행현황(정보공개시 초청계약은 금액삭제'!D196</f>
        <v>  2,200,000 </v>
      </c>
      <c r="E44" s="13" t="str">
        <f>'[1]2025년 계약 집행현황(정보공개시 초청계약은 금액삭제'!E196</f>
        <v>97.6 </v>
      </c>
      <c r="F44" s="14">
        <f>'[1]2025년 계약 집행현황(정보공개시 초청계약은 금액삭제'!F196</f>
        <v>45993</v>
      </c>
      <c r="G44" s="14">
        <f>'[1]2025년 계약 집행현황(정보공개시 초청계약은 금액삭제'!G196</f>
        <v>45994</v>
      </c>
      <c r="H44" s="14">
        <f>'[1]2025년 계약 집행현황(정보공개시 초청계약은 금액삭제'!H196</f>
        <v>45997</v>
      </c>
      <c r="I44" s="15" t="str">
        <f>'[1]2025년 계약 집행현황(정보공개시 초청계약은 금액삭제'!N196</f>
        <v>수의</v>
      </c>
      <c r="J44" s="15" t="str">
        <f>'[1]2025년 계약 집행현황(정보공개시 초청계약은 금액삭제'!O196</f>
        <v>에프앤씨컴퍼니</v>
      </c>
      <c r="K44" s="15" t="str">
        <f>'[1]2025년 계약 집행현황(정보공개시 초청계약은 금액삭제'!P196</f>
        <v>이한웅</v>
      </c>
      <c r="L44" s="15" t="str">
        <f>'[1]2025년 계약 집행현황(정보공개시 초청계약은 금액삭제'!Q196</f>
        <v>경기도 수원시 장안구 수성로 245번길 21,318동101호</v>
      </c>
      <c r="M44" s="11" t="s">
        <v>23</v>
      </c>
      <c r="N44" s="16"/>
    </row>
    <row r="45" spans="1:14" ht="18.75" customHeight="1" x14ac:dyDescent="0.15">
      <c r="A45" s="10">
        <v>43</v>
      </c>
      <c r="B45" s="11" t="str">
        <f>'[1]2025년 계약 집행현황(정보공개시 초청계약은 금액삭제'!A197</f>
        <v>하우스어텐던트(안내원) 근무복 (동복) 구입</v>
      </c>
      <c r="C45" s="12" t="str">
        <f>'[1]2025년 계약 집행현황(정보공개시 초청계약은 금액삭제'!C197</f>
        <v>  3,985,600 </v>
      </c>
      <c r="D45" s="12" t="str">
        <f>'[1]2025년 계약 집행현황(정보공개시 초청계약은 금액삭제'!D197</f>
        <v>  3,900,000 </v>
      </c>
      <c r="E45" s="13" t="str">
        <f>'[1]2025년 계약 집행현황(정보공개시 초청계약은 금액삭제'!E197</f>
        <v>97.9 </v>
      </c>
      <c r="F45" s="14">
        <f>'[1]2025년 계약 집행현황(정보공개시 초청계약은 금액삭제'!F197</f>
        <v>45993</v>
      </c>
      <c r="G45" s="14">
        <f>'[1]2025년 계약 집행현황(정보공개시 초청계약은 금액삭제'!G197</f>
        <v>45993</v>
      </c>
      <c r="H45" s="14">
        <f>'[1]2025년 계약 집행현황(정보공개시 초청계약은 금액삭제'!H197</f>
        <v>45997</v>
      </c>
      <c r="I45" s="15" t="str">
        <f>'[1]2025년 계약 집행현황(정보공개시 초청계약은 금액삭제'!N197</f>
        <v>수의</v>
      </c>
      <c r="J45" s="15" t="str">
        <f>'[1]2025년 계약 집행현황(정보공개시 초청계약은 금액삭제'!O197</f>
        <v>프로젝트엠</v>
      </c>
      <c r="K45" s="15" t="str">
        <f>'[1]2025년 계약 집행현황(정보공개시 초청계약은 금액삭제'!P197</f>
        <v>조정훈</v>
      </c>
      <c r="L45" s="15" t="str">
        <f>'[1]2025년 계약 집행현황(정보공개시 초청계약은 금액삭제'!Q197</f>
        <v>경기도 의정부시 민락로210,B층</v>
      </c>
      <c r="M45" s="11" t="s">
        <v>23</v>
      </c>
      <c r="N45" s="16"/>
    </row>
    <row r="46" spans="1:14" ht="18.75" customHeight="1" x14ac:dyDescent="0.15">
      <c r="A46" s="10">
        <v>44</v>
      </c>
      <c r="B46" s="11" t="str">
        <f>'[1]2025년 계약 집행현황(정보공개시 초청계약은 금액삭제'!A198</f>
        <v>태조이성계 어진 영상물 제작</v>
      </c>
      <c r="C46" s="12" t="str">
        <f>'[1]2025년 계약 집행현황(정보공개시 초청계약은 금액삭제'!C198</f>
        <v>  2,000,000 </v>
      </c>
      <c r="D46" s="12" t="str">
        <f>'[1]2025년 계약 집행현황(정보공개시 초청계약은 금액삭제'!D198</f>
        <v>  2,000,000 </v>
      </c>
      <c r="E46" s="13" t="str">
        <f>'[1]2025년 계약 집행현황(정보공개시 초청계약은 금액삭제'!E198</f>
        <v>100.0 </v>
      </c>
      <c r="F46" s="14">
        <f>'[1]2025년 계약 집행현황(정보공개시 초청계약은 금액삭제'!F198</f>
        <v>45999</v>
      </c>
      <c r="G46" s="14">
        <f>'[1]2025년 계약 집행현황(정보공개시 초청계약은 금액삭제'!G198</f>
        <v>46001</v>
      </c>
      <c r="H46" s="14">
        <f>'[1]2025년 계약 집행현황(정보공개시 초청계약은 금액삭제'!H198</f>
        <v>46109</v>
      </c>
      <c r="I46" s="15" t="str">
        <f>'[1]2025년 계약 집행현황(정보공개시 초청계약은 금액삭제'!N198</f>
        <v>수의(전자)</v>
      </c>
      <c r="J46" s="15" t="str">
        <f>'[1]2025년 계약 집행현황(정보공개시 초청계약은 금액삭제'!O198</f>
        <v>모션팩토리</v>
      </c>
      <c r="K46" s="15" t="str">
        <f>'[1]2025년 계약 집행현황(정보공개시 초청계약은 금액삭제'!P198</f>
        <v>전영광</v>
      </c>
      <c r="L46" s="15" t="str">
        <f>'[1]2025년 계약 집행현황(정보공개시 초청계약은 금액삭제'!Q198</f>
        <v>경기도 양주시 평화로 2027, 2층 2020호</v>
      </c>
      <c r="M46" s="11" t="s">
        <v>23</v>
      </c>
      <c r="N46" s="16"/>
    </row>
    <row r="47" spans="1:14" ht="18.75" customHeight="1" x14ac:dyDescent="0.15">
      <c r="A47" s="10">
        <v>45</v>
      </c>
      <c r="B47" s="11" t="str">
        <f>'[1]2025년 계약 집행현황(정보공개시 초청계약은 금액삭제'!A199</f>
        <v>전시장 전시 가벽(칸막이)보수 공사</v>
      </c>
      <c r="C47" s="12" t="str">
        <f>'[1]2025년 계약 집행현황(정보공개시 초청계약은 금액삭제'!C199</f>
        <v>  2,402,900 </v>
      </c>
      <c r="D47" s="12" t="str">
        <f>'[1]2025년 계약 집행현황(정보공개시 초청계약은 금액삭제'!D199</f>
        <v>  2,350,000 </v>
      </c>
      <c r="E47" s="13" t="str">
        <f>'[1]2025년 계약 집행현황(정보공개시 초청계약은 금액삭제'!E199</f>
        <v>97.8 </v>
      </c>
      <c r="F47" s="14">
        <f>'[1]2025년 계약 집행현황(정보공개시 초청계약은 금액삭제'!F199</f>
        <v>46000</v>
      </c>
      <c r="G47" s="14">
        <f>'[1]2025년 계약 집행현황(정보공개시 초청계약은 금액삭제'!G199</f>
        <v>46007</v>
      </c>
      <c r="H47" s="14">
        <f>'[1]2025년 계약 집행현황(정보공개시 초청계약은 금액삭제'!H199</f>
        <v>46009</v>
      </c>
      <c r="I47" s="15" t="str">
        <f>'[1]2025년 계약 집행현황(정보공개시 초청계약은 금액삭제'!N199</f>
        <v>수의(전자)</v>
      </c>
      <c r="J47" s="15" t="str">
        <f>'[1]2025년 계약 집행현황(정보공개시 초청계약은 금액삭제'!O199</f>
        <v>돼지공사</v>
      </c>
      <c r="K47" s="15" t="str">
        <f>'[1]2025년 계약 집행현황(정보공개시 초청계약은 금액삭제'!P199</f>
        <v>배승구</v>
      </c>
      <c r="L47" s="15" t="str">
        <f>'[1]2025년 계약 집행현황(정보공개시 초청계약은 금액삭제'!Q199</f>
        <v>경기 의정부시 평화로568번길 57</v>
      </c>
      <c r="M47" s="11" t="s">
        <v>25</v>
      </c>
      <c r="N47" s="16"/>
    </row>
    <row r="48" spans="1:14" ht="18.75" customHeight="1" x14ac:dyDescent="0.15">
      <c r="A48" s="10">
        <v>46</v>
      </c>
      <c r="B48" s="11" t="str">
        <f>'[1]2025년 계약 집행현황(정보공개시 초청계약은 금액삭제'!A200</f>
        <v>제24회 의정부음악극축제 결과보고서 제작</v>
      </c>
      <c r="C48" s="12" t="str">
        <f>'[1]2025년 계약 집행현황(정보공개시 초청계약은 금액삭제'!C200</f>
        <v>  4,000,000 </v>
      </c>
      <c r="D48" s="12" t="str">
        <f>'[1]2025년 계약 집행현황(정보공개시 초청계약은 금액삭제'!D200</f>
        <v>  3,920,000 </v>
      </c>
      <c r="E48" s="13" t="str">
        <f>'[1]2025년 계약 집행현황(정보공개시 초청계약은 금액삭제'!E200</f>
        <v>98.0 </v>
      </c>
      <c r="F48" s="14">
        <f>'[1]2025년 계약 집행현황(정보공개시 초청계약은 금액삭제'!F200</f>
        <v>46000</v>
      </c>
      <c r="G48" s="14">
        <f>'[1]2025년 계약 집행현황(정보공개시 초청계약은 금액삭제'!G200</f>
        <v>46000</v>
      </c>
      <c r="H48" s="14">
        <f>'[1]2025년 계약 집행현황(정보공개시 초청계약은 금액삭제'!H200</f>
        <v>46004</v>
      </c>
      <c r="I48" s="15" t="str">
        <f>'[1]2025년 계약 집행현황(정보공개시 초청계약은 금액삭제'!N200</f>
        <v>수의(전자)</v>
      </c>
      <c r="J48" s="15" t="str">
        <f>'[1]2025년 계약 집행현황(정보공개시 초청계약은 금액삭제'!O200</f>
        <v>애드플러스</v>
      </c>
      <c r="K48" s="15" t="str">
        <f>'[1]2025년 계약 집행현황(정보공개시 초청계약은 금액삭제'!P200</f>
        <v>최병기</v>
      </c>
      <c r="L48" s="15" t="str">
        <f>'[1]2025년 계약 집행현황(정보공개시 초청계약은 금액삭제'!Q200</f>
        <v>경기도 의정부시 태평로 152</v>
      </c>
      <c r="M48" s="11" t="s">
        <v>25</v>
      </c>
      <c r="N48" s="16"/>
    </row>
    <row r="49" spans="1:14" ht="18.75" customHeight="1" x14ac:dyDescent="0.15">
      <c r="A49" s="10">
        <v>47</v>
      </c>
      <c r="B49" s="11" t="str">
        <f>'[1]2025년 계약 집행현황(정보공개시 초청계약은 금액삭제'!A201</f>
        <v>26년 1월 기획공연 [국립심포니오케스트라]홍보물 제작</v>
      </c>
      <c r="C49" s="12" t="str">
        <f>'[1]2025년 계약 집행현황(정보공개시 초청계약은 금액삭제'!C201</f>
        <v>  4,897,000 </v>
      </c>
      <c r="D49" s="12" t="str">
        <f>'[1]2025년 계약 집행현황(정보공개시 초청계약은 금액삭제'!D201</f>
        <v>  4,698,000 </v>
      </c>
      <c r="E49" s="13" t="str">
        <f>'[1]2025년 계약 집행현황(정보공개시 초청계약은 금액삭제'!E201</f>
        <v>95.9 </v>
      </c>
      <c r="F49" s="14">
        <f>'[1]2025년 계약 집행현황(정보공개시 초청계약은 금액삭제'!F201</f>
        <v>46000</v>
      </c>
      <c r="G49" s="14">
        <f>'[1]2025년 계약 집행현황(정보공개시 초청계약은 금액삭제'!G201</f>
        <v>46000</v>
      </c>
      <c r="H49" s="14">
        <f>'[1]2025년 계약 집행현황(정보공개시 초청계약은 금액삭제'!H201</f>
        <v>46008</v>
      </c>
      <c r="I49" s="15" t="str">
        <f>'[1]2025년 계약 집행현황(정보공개시 초청계약은 금액삭제'!N201</f>
        <v>수의(전자)</v>
      </c>
      <c r="J49" s="15" t="str">
        <f>'[1]2025년 계약 집행현황(정보공개시 초청계약은 금액삭제'!O201</f>
        <v>페이퍼브런치</v>
      </c>
      <c r="K49" s="15" t="str">
        <f>'[1]2025년 계약 집행현황(정보공개시 초청계약은 금액삭제'!P201</f>
        <v>권은예</v>
      </c>
      <c r="L49" s="15" t="str">
        <f>'[1]2025년 계약 집행현황(정보공개시 초청계약은 금액삭제'!Q201</f>
        <v>경기도 의정부시 산단로 76번길 89,1층</v>
      </c>
      <c r="M49" s="11" t="s">
        <v>23</v>
      </c>
      <c r="N49" s="16"/>
    </row>
    <row r="50" spans="1:14" ht="18.75" customHeight="1" x14ac:dyDescent="0.15">
      <c r="A50" s="10">
        <v>48</v>
      </c>
      <c r="B50" s="11" t="str">
        <f>'[1]2025년 계약 집행현황(정보공개시 초청계약은 금액삭제'!A202</f>
        <v>26년 2월 기획공연 [남상일&amp;박애리 국악라이브] 홍보물 제작</v>
      </c>
      <c r="C50" s="12" t="str">
        <f>'[1]2025년 계약 집행현황(정보공개시 초청계약은 금액삭제'!C202</f>
        <v>  4,617,000 </v>
      </c>
      <c r="D50" s="12" t="str">
        <f>'[1]2025년 계약 집행현황(정보공개시 초청계약은 금액삭제'!D202</f>
        <v>  4,418,000 </v>
      </c>
      <c r="E50" s="13" t="str">
        <f>'[1]2025년 계약 집행현황(정보공개시 초청계약은 금액삭제'!E202</f>
        <v>95.7 </v>
      </c>
      <c r="F50" s="14">
        <f>'[1]2025년 계약 집행현황(정보공개시 초청계약은 금액삭제'!F202</f>
        <v>46001</v>
      </c>
      <c r="G50" s="14">
        <f>'[1]2025년 계약 집행현황(정보공개시 초청계약은 금액삭제'!G202</f>
        <v>46001</v>
      </c>
      <c r="H50" s="14">
        <f>'[1]2025년 계약 집행현황(정보공개시 초청계약은 금액삭제'!H202</f>
        <v>46008</v>
      </c>
      <c r="I50" s="15" t="str">
        <f>'[1]2025년 계약 집행현황(정보공개시 초청계약은 금액삭제'!N202</f>
        <v>수의(전자)</v>
      </c>
      <c r="J50" s="15" t="str">
        <f>'[1]2025년 계약 집행현황(정보공개시 초청계약은 금액삭제'!O202</f>
        <v>문화공감</v>
      </c>
      <c r="K50" s="15" t="str">
        <f>'[1]2025년 계약 집행현황(정보공개시 초청계약은 금액삭제'!P202</f>
        <v>신여진</v>
      </c>
      <c r="L50" s="15" t="str">
        <f>'[1]2025년 계약 집행현황(정보공개시 초청계약은 금액삭제'!Q202</f>
        <v>경기도 의정부시 호동로 52 102동1404호</v>
      </c>
      <c r="M50" s="11" t="s">
        <v>23</v>
      </c>
      <c r="N50" s="16"/>
    </row>
    <row r="51" spans="1:14" ht="18.75" customHeight="1" x14ac:dyDescent="0.15">
      <c r="A51" s="10">
        <v>49</v>
      </c>
      <c r="B51" s="11" t="str">
        <f>'[1]2025년 계약 집행현황(정보공개시 초청계약은 금액삭제'!A203</f>
        <v>2024년 문화도시조성사업 정산보고서 검증용역</v>
      </c>
      <c r="C51" s="12" t="str">
        <f>'[1]2025년 계약 집행현황(정보공개시 초청계약은 금액삭제'!C203</f>
        <v>  3,080,000 </v>
      </c>
      <c r="D51" s="12" t="str">
        <f>'[1]2025년 계약 집행현황(정보공개시 초청계약은 금액삭제'!D203</f>
        <v>  3,000,000 </v>
      </c>
      <c r="E51" s="13" t="str">
        <f>'[1]2025년 계약 집행현황(정보공개시 초청계약은 금액삭제'!E203</f>
        <v>97.4 </v>
      </c>
      <c r="F51" s="14">
        <f>'[1]2025년 계약 집행현황(정보공개시 초청계약은 금액삭제'!F203</f>
        <v>46001</v>
      </c>
      <c r="G51" s="14">
        <f>'[1]2025년 계약 집행현황(정보공개시 초청계약은 금액삭제'!G203</f>
        <v>46001</v>
      </c>
      <c r="H51" s="14">
        <f>'[1]2025년 계약 집행현황(정보공개시 초청계약은 금액삭제'!H203</f>
        <v>46014</v>
      </c>
      <c r="I51" s="15" t="str">
        <f>'[1]2025년 계약 집행현황(정보공개시 초청계약은 금액삭제'!N203</f>
        <v>수의(서면)</v>
      </c>
      <c r="J51" s="15" t="str">
        <f>'[1]2025년 계약 집행현황(정보공개시 초청계약은 금액삭제'!O203</f>
        <v>신진세무회계사무소</v>
      </c>
      <c r="K51" s="15" t="str">
        <f>'[1]2025년 계약 집행현황(정보공개시 초청계약은 금액삭제'!P203</f>
        <v>오명화</v>
      </c>
      <c r="L51" s="15" t="str">
        <f>'[1]2025년 계약 집행현황(정보공개시 초청계약은 금액삭제'!Q203</f>
        <v>경기 의정부시 금오동 473-4 플래티넘프라자501호</v>
      </c>
      <c r="M51" s="11" t="s">
        <v>23</v>
      </c>
      <c r="N51" s="16"/>
    </row>
    <row r="52" spans="1:14" ht="18.75" customHeight="1" x14ac:dyDescent="0.15">
      <c r="A52" s="10">
        <v>50</v>
      </c>
      <c r="B52" s="11" t="str">
        <f>'[1]2025년 계약 집행현황(정보공개시 초청계약은 금액삭제'!A204</f>
        <v>2025 문화도시의정부 사업 결과자료집 제작</v>
      </c>
      <c r="C52" s="12" t="str">
        <f>'[1]2025년 계약 집행현황(정보공개시 초청계약은 금액삭제'!C204</f>
        <v>  21,500,000 </v>
      </c>
      <c r="D52" s="12" t="str">
        <f>'[1]2025년 계약 집행현황(정보공개시 초청계약은 금액삭제'!D204</f>
        <v>  20,000,000 </v>
      </c>
      <c r="E52" s="13" t="str">
        <f>'[1]2025년 계약 집행현황(정보공개시 초청계약은 금액삭제'!E204</f>
        <v>93.0 </v>
      </c>
      <c r="F52" s="14">
        <f>'[1]2025년 계약 집행현황(정보공개시 초청계약은 금액삭제'!F204</f>
        <v>46001</v>
      </c>
      <c r="G52" s="14">
        <f>'[1]2025년 계약 집행현황(정보공개시 초청계약은 금액삭제'!G204</f>
        <v>46001</v>
      </c>
      <c r="H52" s="14">
        <f>'[1]2025년 계약 집행현황(정보공개시 초청계약은 금액삭제'!H204</f>
        <v>46087</v>
      </c>
      <c r="I52" s="15" t="str">
        <f>'[1]2025년 계약 집행현황(정보공개시 초청계약은 금액삭제'!N204</f>
        <v>수의(전자)</v>
      </c>
      <c r="J52" s="15" t="str">
        <f>'[1]2025년 계약 집행현황(정보공개시 초청계약은 금액삭제'!O204</f>
        <v>드림인쇄(주)</v>
      </c>
      <c r="K52" s="15" t="str">
        <f>'[1]2025년 계약 집행현황(정보공개시 초청계약은 금액삭제'!P204</f>
        <v>김용준</v>
      </c>
      <c r="L52" s="15" t="str">
        <f>'[1]2025년 계약 집행현황(정보공개시 초청계약은 금액삭제'!Q204</f>
        <v>서울특별시 성동구 아차산로15길 27</v>
      </c>
      <c r="M52" s="11" t="s">
        <v>23</v>
      </c>
      <c r="N52" s="16"/>
    </row>
    <row r="53" spans="1:14" ht="18.75" customHeight="1" x14ac:dyDescent="0.15">
      <c r="A53" s="10">
        <v>51</v>
      </c>
      <c r="B53" s="11" t="str">
        <f>'[1]2025년 계약 집행현황(정보공개시 초청계약은 금액삭제'!A205</f>
        <v>2025 문화도시의정부 100만원실험실 사진 전시</v>
      </c>
      <c r="C53" s="12" t="str">
        <f>'[1]2025년 계약 집행현황(정보공개시 초청계약은 금액삭제'!C205</f>
        <v>  8,157,600 </v>
      </c>
      <c r="D53" s="12" t="str">
        <f>'[1]2025년 계약 집행현황(정보공개시 초청계약은 금액삭제'!D205</f>
        <v>  7,920,000 </v>
      </c>
      <c r="E53" s="13" t="str">
        <f>'[1]2025년 계약 집행현황(정보공개시 초청계약은 금액삭제'!E205</f>
        <v>97.1 </v>
      </c>
      <c r="F53" s="14">
        <f>'[1]2025년 계약 집행현황(정보공개시 초청계약은 금액삭제'!F205</f>
        <v>46001</v>
      </c>
      <c r="G53" s="14">
        <f>'[1]2025년 계약 집행현황(정보공개시 초청계약은 금액삭제'!G205</f>
        <v>46002</v>
      </c>
      <c r="H53" s="14">
        <f>'[1]2025년 계약 집행현황(정보공개시 초청계약은 금액삭제'!H205</f>
        <v>46014</v>
      </c>
      <c r="I53" s="15" t="str">
        <f>'[1]2025년 계약 집행현황(정보공개시 초청계약은 금액삭제'!N205</f>
        <v>수의(전자)</v>
      </c>
      <c r="J53" s="15" t="str">
        <f>'[1]2025년 계약 집행현황(정보공개시 초청계약은 금액삭제'!O205</f>
        <v>주식회사 휴먼엠앤에스</v>
      </c>
      <c r="K53" s="15" t="str">
        <f>'[1]2025년 계약 집행현황(정보공개시 초청계약은 금액삭제'!P205</f>
        <v>최태준</v>
      </c>
      <c r="L53" s="15" t="str">
        <f>'[1]2025년 계약 집행현황(정보공개시 초청계약은 금액삭제'!Q205</f>
        <v>경기도 남양주시 순화궁로282,14층</v>
      </c>
      <c r="M53" s="11" t="s">
        <v>23</v>
      </c>
      <c r="N53" s="16"/>
    </row>
    <row r="54" spans="1:14" ht="18.75" customHeight="1" x14ac:dyDescent="0.15">
      <c r="A54" s="10">
        <v>52</v>
      </c>
      <c r="B54" s="11" t="str">
        <f>'[1]2025년 계약 집행현황(정보공개시 초청계약은 금액삭제'!A206</f>
        <v>2025 100만원 실험실 사업 결과자료집 제작</v>
      </c>
      <c r="C54" s="12" t="str">
        <f>'[1]2025년 계약 집행현황(정보공개시 초청계약은 금액삭제'!C206</f>
        <v>  9,300,000 </v>
      </c>
      <c r="D54" s="12" t="str">
        <f>'[1]2025년 계약 집행현황(정보공개시 초청계약은 금액삭제'!D206</f>
        <v>  9,000,000 </v>
      </c>
      <c r="E54" s="13" t="str">
        <f>'[1]2025년 계약 집행현황(정보공개시 초청계약은 금액삭제'!E206</f>
        <v>96.8 </v>
      </c>
      <c r="F54" s="14">
        <f>'[1]2025년 계약 집행현황(정보공개시 초청계약은 금액삭제'!F206</f>
        <v>46001</v>
      </c>
      <c r="G54" s="14">
        <f>'[1]2025년 계약 집행현황(정보공개시 초청계약은 금액삭제'!G206</f>
        <v>46001</v>
      </c>
      <c r="H54" s="14">
        <f>'[1]2025년 계약 집행현황(정보공개시 초청계약은 금액삭제'!H206</f>
        <v>46014</v>
      </c>
      <c r="I54" s="15" t="str">
        <f>'[1]2025년 계약 집행현황(정보공개시 초청계약은 금액삭제'!N206</f>
        <v>수의(전자)</v>
      </c>
      <c r="J54" s="15" t="str">
        <f>'[1]2025년 계약 집행현황(정보공개시 초청계약은 금액삭제'!O206</f>
        <v>주식회사 슈필렌</v>
      </c>
      <c r="K54" s="15" t="str">
        <f>'[1]2025년 계약 집행현황(정보공개시 초청계약은 금액삭제'!P206</f>
        <v>송현우</v>
      </c>
      <c r="L54" s="15" t="str">
        <f>'[1]2025년 계약 집행현황(정보공개시 초청계약은 금액삭제'!Q206</f>
        <v>서울특별시 성동구 보문로99 503호</v>
      </c>
      <c r="M54" s="11" t="s">
        <v>25</v>
      </c>
      <c r="N54" s="16"/>
    </row>
    <row r="55" spans="1:14" ht="18.75" customHeight="1" x14ac:dyDescent="0.15">
      <c r="A55" s="10">
        <v>53</v>
      </c>
      <c r="B55" s="11" t="str">
        <f>'[1]2025년 계약 집행현황(정보공개시 초청계약은 금액삭제'!A207</f>
        <v>의정부, 관광도시 리브랜딩 전략 포럼 운영</v>
      </c>
      <c r="C55" s="12" t="str">
        <f>'[1]2025년 계약 집행현황(정보공개시 초청계약은 금액삭제'!C207</f>
        <v>  20,000,000 </v>
      </c>
      <c r="D55" s="12" t="str">
        <f>'[1]2025년 계약 집행현황(정보공개시 초청계약은 금액삭제'!D207</f>
        <v>  18,600,000 </v>
      </c>
      <c r="E55" s="13" t="str">
        <f>'[1]2025년 계약 집행현황(정보공개시 초청계약은 금액삭제'!E207</f>
        <v>93.0 </v>
      </c>
      <c r="F55" s="14">
        <f>'[1]2025년 계약 집행현황(정보공개시 초청계약은 금액삭제'!F207</f>
        <v>46001</v>
      </c>
      <c r="G55" s="14">
        <f>'[1]2025년 계약 집행현황(정보공개시 초청계약은 금액삭제'!G207</f>
        <v>46002</v>
      </c>
      <c r="H55" s="14">
        <f>'[1]2025년 계약 집행현황(정보공개시 초청계약은 금액삭제'!H207</f>
        <v>46028</v>
      </c>
      <c r="I55" s="15" t="str">
        <f>'[1]2025년 계약 집행현황(정보공개시 초청계약은 금액삭제'!N207</f>
        <v>수의(전자)</v>
      </c>
      <c r="J55" s="15" t="str">
        <f>'[1]2025년 계약 집행현황(정보공개시 초청계약은 금액삭제'!O207</f>
        <v>사단법인 한국경영분석연구원</v>
      </c>
      <c r="K55" s="15" t="str">
        <f>'[1]2025년 계약 집행현황(정보공개시 초청계약은 금액삭제'!P207</f>
        <v>김민선</v>
      </c>
      <c r="L55" s="15" t="str">
        <f>'[1]2025년 계약 집행현황(정보공개시 초청계약은 금액삭제'!Q207</f>
        <v>서울특별시 강남구 선릉로93길 54,7층</v>
      </c>
      <c r="M55" s="11" t="s">
        <v>26</v>
      </c>
      <c r="N55" s="16"/>
    </row>
    <row r="56" spans="1:14" ht="18.75" customHeight="1" x14ac:dyDescent="0.15">
      <c r="A56" s="10">
        <v>54</v>
      </c>
      <c r="B56" s="11" t="str">
        <f>'[1]2025년 계약 집행현황(정보공개시 초청계약은 금액삭제'!A208</f>
        <v>2025 사이공간 성과기록집 편집 및 디자인 제작 용역</v>
      </c>
      <c r="C56" s="12" t="str">
        <f>'[1]2025년 계약 집행현황(정보공개시 초청계약은 금액삭제'!C208</f>
        <v>  14,900,000 </v>
      </c>
      <c r="D56" s="12" t="str">
        <f>'[1]2025년 계약 집행현황(정보공개시 초청계약은 금액삭제'!D208</f>
        <v>  14,150,000 </v>
      </c>
      <c r="E56" s="13" t="str">
        <f>'[1]2025년 계약 집행현황(정보공개시 초청계약은 금액삭제'!E208</f>
        <v>95.0 </v>
      </c>
      <c r="F56" s="14">
        <f>'[1]2025년 계약 집행현황(정보공개시 초청계약은 금액삭제'!F208</f>
        <v>46002</v>
      </c>
      <c r="G56" s="14">
        <f>'[1]2025년 계약 집행현황(정보공개시 초청계약은 금액삭제'!G208</f>
        <v>46007</v>
      </c>
      <c r="H56" s="14">
        <f>'[1]2025년 계약 집행현황(정보공개시 초청계약은 금액삭제'!H208</f>
        <v>46010</v>
      </c>
      <c r="I56" s="15" t="str">
        <f>'[1]2025년 계약 집행현황(정보공개시 초청계약은 금액삭제'!N208</f>
        <v>수의(전자)</v>
      </c>
      <c r="J56" s="15" t="str">
        <f>'[1]2025년 계약 집행현황(정보공개시 초청계약은 금액삭제'!O208</f>
        <v>박물레</v>
      </c>
      <c r="K56" s="15" t="str">
        <f>'[1]2025년 계약 집행현황(정보공개시 초청계약은 금액삭제'!P208</f>
        <v>박예은</v>
      </c>
      <c r="L56" s="15" t="str">
        <f>'[1]2025년 계약 집행현황(정보공개시 초청계약은 금액삭제'!Q208</f>
        <v>경기도 의정부시 천보로 287, 101동 1603호</v>
      </c>
      <c r="M56" s="11" t="s">
        <v>23</v>
      </c>
      <c r="N56" s="16"/>
    </row>
    <row r="57" spans="1:14" ht="18.75" customHeight="1" x14ac:dyDescent="0.15">
      <c r="A57" s="10">
        <v>55</v>
      </c>
      <c r="B57" s="11" t="str">
        <f>'[1]2025년 계약 집행현황(정보공개시 초청계약은 금액삭제'!A209</f>
        <v>의정부문화역-이음&lt;이음 레지던시&gt;기획전 "정원사색" 기획운영</v>
      </c>
      <c r="C57" s="12" t="str">
        <f>'[1]2025년 계약 집행현황(정보공개시 초청계약은 금액삭제'!C209</f>
        <v>  24,000,000 </v>
      </c>
      <c r="D57" s="12" t="str">
        <f>'[1]2025년 계약 집행현황(정보공개시 초청계약은 금액삭제'!D209</f>
        <v>  22,080,000 </v>
      </c>
      <c r="E57" s="13" t="str">
        <f>'[1]2025년 계약 집행현황(정보공개시 초청계약은 금액삭제'!E209</f>
        <v>92.0 </v>
      </c>
      <c r="F57" s="14">
        <f>'[1]2025년 계약 집행현황(정보공개시 초청계약은 금액삭제'!F209</f>
        <v>46002</v>
      </c>
      <c r="G57" s="14">
        <f>'[1]2025년 계약 집행현황(정보공개시 초청계약은 금액삭제'!G209</f>
        <v>46007</v>
      </c>
      <c r="H57" s="14">
        <f>'[1]2025년 계약 집행현황(정보공개시 초청계약은 금액삭제'!H209</f>
        <v>46043</v>
      </c>
      <c r="I57" s="15" t="str">
        <f>'[1]2025년 계약 집행현황(정보공개시 초청계약은 금액삭제'!N209</f>
        <v>수의(전자)</v>
      </c>
      <c r="J57" s="15" t="str">
        <f>'[1]2025년 계약 집행현황(정보공개시 초청계약은 금액삭제'!O209</f>
        <v>주식회사 뀨브</v>
      </c>
      <c r="K57" s="15" t="str">
        <f>'[1]2025년 계약 집행현황(정보공개시 초청계약은 금액삭제'!P209</f>
        <v>문규림</v>
      </c>
      <c r="L57" s="15" t="str">
        <f>'[1]2025년 계약 집행현황(정보공개시 초청계약은 금액삭제'!Q209</f>
        <v>서울특별시 종로구 대학로 12길61,5층 501호 엠 715호</v>
      </c>
      <c r="M57" s="11" t="s">
        <v>25</v>
      </c>
      <c r="N57" s="16"/>
    </row>
    <row r="58" spans="1:14" ht="18.75" customHeight="1" x14ac:dyDescent="0.15">
      <c r="A58" s="10">
        <v>56</v>
      </c>
      <c r="B58" s="11" t="str">
        <f>'[1]2025년 계약 집행현황(정보공개시 초청계약은 금액삭제'!A210</f>
        <v>문화도시 홍보를 위한 포토존 제작 및 설치 용역</v>
      </c>
      <c r="C58" s="12" t="str">
        <f>'[1]2025년 계약 집행현황(정보공개시 초청계약은 금액삭제'!C210</f>
        <v>  4,980,000 </v>
      </c>
      <c r="D58" s="12" t="str">
        <f>'[1]2025년 계약 집행현황(정보공개시 초청계약은 금액삭제'!D210</f>
        <v>  4,880,000 </v>
      </c>
      <c r="E58" s="13" t="str">
        <f>'[1]2025년 계약 집행현황(정보공개시 초청계약은 금액삭제'!E210</f>
        <v>98.0 </v>
      </c>
      <c r="F58" s="14">
        <f>'[1]2025년 계약 집행현황(정보공개시 초청계약은 금액삭제'!F210</f>
        <v>46003</v>
      </c>
      <c r="G58" s="14">
        <f>'[1]2025년 계약 집행현황(정보공개시 초청계약은 금액삭제'!G210</f>
        <v>46007</v>
      </c>
      <c r="H58" s="14">
        <f>'[1]2025년 계약 집행현황(정보공개시 초청계약은 금액삭제'!H210</f>
        <v>46010</v>
      </c>
      <c r="I58" s="15" t="str">
        <f>'[1]2025년 계약 집행현황(정보공개시 초청계약은 금액삭제'!N210</f>
        <v>수의(전자)</v>
      </c>
      <c r="J58" s="15" t="str">
        <f>'[1]2025년 계약 집행현황(정보공개시 초청계약은 금액삭제'!O210</f>
        <v>(주)성심코퍼레이션</v>
      </c>
      <c r="K58" s="15" t="str">
        <f>'[1]2025년 계약 집행현황(정보공개시 초청계약은 금액삭제'!P210</f>
        <v>이은초</v>
      </c>
      <c r="L58" s="15" t="str">
        <f>'[1]2025년 계약 집행현황(정보공개시 초청계약은 금액삭제'!Q210</f>
        <v>경기도 의정부시 시민로80,9층 906-1호</v>
      </c>
      <c r="M58" s="11" t="s">
        <v>23</v>
      </c>
      <c r="N58" s="16"/>
    </row>
    <row r="59" spans="1:14" ht="18.75" customHeight="1" x14ac:dyDescent="0.15">
      <c r="A59" s="10">
        <v>57</v>
      </c>
      <c r="B59" s="11" t="str">
        <f>'[1]2025년 계약 집행현황(정보공개시 초청계약은 금액삭제'!A211</f>
        <v>2026년 온라인플랫폼 민간클라우드 서비스 구매</v>
      </c>
      <c r="C59" s="12">
        <f>'[1]2025년 계약 집행현황(정보공개시 초청계약은 금액삭제'!C211</f>
        <v>8801100</v>
      </c>
      <c r="D59" s="12">
        <f>'[1]2025년 계약 집행현황(정보공개시 초청계약은 금액삭제'!D211</f>
        <v>8801100</v>
      </c>
      <c r="E59" s="13">
        <f>'[1]2025년 계약 집행현황(정보공개시 초청계약은 금액삭제'!E211</f>
        <v>100</v>
      </c>
      <c r="F59" s="14">
        <f>'[1]2025년 계약 집행현황(정보공개시 초청계약은 금액삭제'!F211</f>
        <v>46022</v>
      </c>
      <c r="G59" s="14">
        <f>'[1]2025년 계약 집행현황(정보공개시 초청계약은 금액삭제'!G211</f>
        <v>46023</v>
      </c>
      <c r="H59" s="14">
        <f>'[1]2025년 계약 집행현황(정보공개시 초청계약은 금액삭제'!H211</f>
        <v>46112</v>
      </c>
      <c r="I59" s="15" t="str">
        <f>'[1]2025년 계약 집행현황(정보공개시 초청계약은 금액삭제'!N211</f>
        <v>수의(전자)</v>
      </c>
      <c r="J59" s="15" t="str">
        <f>'[1]2025년 계약 집행현황(정보공개시 초청계약은 금액삭제'!O211</f>
        <v>주식회사 가비아</v>
      </c>
      <c r="K59" s="15" t="str">
        <f>'[1]2025년 계약 집행현황(정보공개시 초청계약은 금액삭제'!P211</f>
        <v>김흥국, 원종홍</v>
      </c>
      <c r="L59" s="15" t="str">
        <f>'[1]2025년 계약 집행현황(정보공개시 초청계약은 금액삭제'!Q211</f>
        <v>경기도 과천대로7나길 34,4~6층</v>
      </c>
      <c r="M59" s="11" t="s">
        <v>23</v>
      </c>
      <c r="N59" s="16"/>
    </row>
    <row r="60" spans="1:14" ht="18.75" customHeight="1" x14ac:dyDescent="0.15">
      <c r="A60" s="10">
        <v>58</v>
      </c>
      <c r="B60" s="11" t="str">
        <f>'[1]2025년 계약 집행현황(정보공개시 초청계약은 금액삭제'!A212</f>
        <v>2025 U어린이뮤직페스타 초청료 지급</v>
      </c>
      <c r="C60" s="12"/>
      <c r="D60" s="12"/>
      <c r="E60" s="13">
        <f>'[1]2025년 계약 집행현황(정보공개시 초청계약은 금액삭제'!E212</f>
        <v>100</v>
      </c>
      <c r="F60" s="14">
        <f>'[1]2025년 계약 집행현황(정보공개시 초청계약은 금액삭제'!F212</f>
        <v>45892</v>
      </c>
      <c r="G60" s="14">
        <f>'[1]2025년 계약 집행현황(정보공개시 초청계약은 금액삭제'!G212</f>
        <v>45984</v>
      </c>
      <c r="H60" s="14">
        <f>'[1]2025년 계약 집행현황(정보공개시 초청계약은 금액삭제'!H212</f>
        <v>45984</v>
      </c>
      <c r="I60" s="15" t="str">
        <f>'[1]2025년 계약 집행현황(정보공개시 초청계약은 금액삭제'!N212</f>
        <v>수의(초청)</v>
      </c>
      <c r="J60" s="15" t="str">
        <f>'[1]2025년 계약 집행현황(정보공개시 초청계약은 금액삭제'!O212</f>
        <v>의정부음악협회</v>
      </c>
      <c r="K60" s="15" t="str">
        <f>'[1]2025년 계약 집행현황(정보공개시 초청계약은 금액삭제'!P212</f>
        <v>최은주</v>
      </c>
      <c r="L60" s="15" t="str">
        <f>'[1]2025년 계약 집행현황(정보공개시 초청계약은 금액삭제'!Q212</f>
        <v>경기도 의정부시 신곡로35, 202동 402호</v>
      </c>
      <c r="M60" s="11" t="s">
        <v>25</v>
      </c>
      <c r="N60" s="16"/>
    </row>
    <row r="61" spans="1:14" ht="18.75" customHeight="1" x14ac:dyDescent="0.15">
      <c r="A61" s="10">
        <v>59</v>
      </c>
      <c r="B61" s="11" t="str">
        <f>'[1]2025년 계약 집행현황(정보공개시 초청계약은 금액삭제'!A213</f>
        <v>2026년 보건관리 대행 용역 (단가)</v>
      </c>
      <c r="C61" s="12">
        <f>'[1]2025년 계약 집행현황(정보공개시 초청계약은 금액삭제'!C213</f>
        <v>3960000</v>
      </c>
      <c r="D61" s="12">
        <f>'[1]2025년 계약 집행현황(정보공개시 초청계약은 금액삭제'!D213</f>
        <v>3840000</v>
      </c>
      <c r="E61" s="13">
        <f>'[1]2025년 계약 집행현황(정보공개시 초청계약은 금액삭제'!E213</f>
        <v>97</v>
      </c>
      <c r="F61" s="14">
        <f>'[1]2025년 계약 집행현황(정보공개시 초청계약은 금액삭제'!F213</f>
        <v>46008</v>
      </c>
      <c r="G61" s="14">
        <f>'[1]2025년 계약 집행현황(정보공개시 초청계약은 금액삭제'!G213</f>
        <v>46023</v>
      </c>
      <c r="H61" s="14">
        <f>'[1]2025년 계약 집행현황(정보공개시 초청계약은 금액삭제'!H213</f>
        <v>46387</v>
      </c>
      <c r="I61" s="15" t="str">
        <f>'[1]2025년 계약 집행현황(정보공개시 초청계약은 금액삭제'!N213</f>
        <v>수의</v>
      </c>
      <c r="J61" s="15" t="str">
        <f>'[1]2025년 계약 집행현황(정보공개시 초청계약은 금액삭제'!O213</f>
        <v>경기산업보건쎈타㈜</v>
      </c>
      <c r="K61" s="15" t="str">
        <f>'[1]2025년 계약 집행현황(정보공개시 초청계약은 금액삭제'!P213</f>
        <v>이동학</v>
      </c>
      <c r="L61" s="15" t="str">
        <f>'[1]2025년 계약 집행현황(정보공개시 초청계약은 금액삭제'!Q213</f>
        <v>경기도 의정부시 가능로 9 수신빌딩</v>
      </c>
      <c r="M61" s="11" t="s">
        <v>23</v>
      </c>
      <c r="N61" s="16"/>
    </row>
    <row r="62" spans="1:14" ht="18.75" customHeight="1" x14ac:dyDescent="0.15">
      <c r="A62" s="10">
        <v>60</v>
      </c>
      <c r="B62" s="11" t="str">
        <f>'[1]2025년 계약 집행현황(정보공개시 초청계약은 금액삭제'!A214</f>
        <v>일반회계처리 및 세무조정, 신고 용역 (단가)</v>
      </c>
      <c r="C62" s="12">
        <f>'[1]2025년 계약 집행현황(정보공개시 초청계약은 금액삭제'!C214</f>
        <v>8700000</v>
      </c>
      <c r="D62" s="12">
        <f>'[1]2025년 계약 집행현황(정보공개시 초청계약은 금액삭제'!D214</f>
        <v>8400000</v>
      </c>
      <c r="E62" s="13">
        <f>'[1]2025년 계약 집행현황(정보공개시 초청계약은 금액삭제'!E214</f>
        <v>96.6</v>
      </c>
      <c r="F62" s="14">
        <f>'[1]2025년 계약 집행현황(정보공개시 초청계약은 금액삭제'!F214</f>
        <v>46017</v>
      </c>
      <c r="G62" s="14">
        <f>'[1]2025년 계약 집행현황(정보공개시 초청계약은 금액삭제'!G214</f>
        <v>46023</v>
      </c>
      <c r="H62" s="14">
        <f>'[1]2025년 계약 집행현황(정보공개시 초청계약은 금액삭제'!H214</f>
        <v>46387</v>
      </c>
      <c r="I62" s="15" t="str">
        <f>'[1]2025년 계약 집행현황(정보공개시 초청계약은 금액삭제'!N214</f>
        <v>수의</v>
      </c>
      <c r="J62" s="15" t="str">
        <f>'[1]2025년 계약 집행현황(정보공개시 초청계약은 금액삭제'!O214</f>
        <v>신진세무회계사무소</v>
      </c>
      <c r="K62" s="15" t="str">
        <f>'[1]2025년 계약 집행현황(정보공개시 초청계약은 금액삭제'!P214</f>
        <v>오명화</v>
      </c>
      <c r="L62" s="15" t="str">
        <f>'[1]2025년 계약 집행현황(정보공개시 초청계약은 금액삭제'!Q214</f>
        <v>경기 의정부시 금오동 473-4 플래티넘프라자501호</v>
      </c>
      <c r="M62" s="11" t="s">
        <v>23</v>
      </c>
      <c r="N62" s="16"/>
    </row>
    <row r="63" spans="1:14" ht="18.75" customHeight="1" x14ac:dyDescent="0.15">
      <c r="A63" s="10">
        <v>61</v>
      </c>
      <c r="B63" s="11" t="str">
        <f>'[1]2025년 계약 집행현황(정보공개시 초청계약은 금액삭제'!A215</f>
        <v>이음 및 아트캠프 전기 안전관리용역(단가)</v>
      </c>
      <c r="C63" s="12">
        <f>'[1]2025년 계약 집행현황(정보공개시 초청계약은 금액삭제'!C215</f>
        <v>5429160</v>
      </c>
      <c r="D63" s="12">
        <f>'[1]2025년 계약 집행현황(정보공개시 초청계약은 금액삭제'!D215</f>
        <v>5076000</v>
      </c>
      <c r="E63" s="13">
        <f>'[1]2025년 계약 집행현황(정보공개시 초청계약은 금액삭제'!E215</f>
        <v>93.5</v>
      </c>
      <c r="F63" s="14">
        <f>'[1]2025년 계약 집행현황(정보공개시 초청계약은 금액삭제'!F215</f>
        <v>46009</v>
      </c>
      <c r="G63" s="14">
        <f>'[1]2025년 계약 집행현황(정보공개시 초청계약은 금액삭제'!G215</f>
        <v>46023</v>
      </c>
      <c r="H63" s="14">
        <f>'[1]2025년 계약 집행현황(정보공개시 초청계약은 금액삭제'!H215</f>
        <v>46387</v>
      </c>
      <c r="I63" s="15" t="str">
        <f>'[1]2025년 계약 집행현황(정보공개시 초청계약은 금액삭제'!N215</f>
        <v>수의(전자)</v>
      </c>
      <c r="J63" s="15" t="str">
        <f>'[1]2025년 계약 집행현황(정보공개시 초청계약은 금액삭제'!O215</f>
        <v>(주)코윈파워</v>
      </c>
      <c r="K63" s="15" t="str">
        <f>'[1]2025년 계약 집행현황(정보공개시 초청계약은 금액삭제'!P215</f>
        <v>오경숙</v>
      </c>
      <c r="L63" s="15" t="str">
        <f>'[1]2025년 계약 집행현황(정보공개시 초청계약은 금액삭제'!Q215</f>
        <v>경기도 의정부시 승지로4번길 10</v>
      </c>
      <c r="M63" s="11" t="s">
        <v>23</v>
      </c>
      <c r="N63" s="16"/>
    </row>
    <row r="64" spans="1:14" ht="18.75" customHeight="1" x14ac:dyDescent="0.15">
      <c r="A64" s="10">
        <v>62</v>
      </c>
      <c r="B64" s="11" t="str">
        <f>'[1]2025년 계약 집행현황(정보공개시 초청계약은 금액삭제'!A216</f>
        <v>소방시설 유지관리(단가)</v>
      </c>
      <c r="C64" s="12">
        <f>'[1]2025년 계약 집행현황(정보공개시 초청계약은 금액삭제'!C216</f>
        <v>8258000</v>
      </c>
      <c r="D64" s="12">
        <f>'[1]2025년 계약 집행현황(정보공개시 초청계약은 금액삭제'!D216</f>
        <v>8160000</v>
      </c>
      <c r="E64" s="13">
        <f>'[1]2025년 계약 집행현황(정보공개시 초청계약은 금액삭제'!E216</f>
        <v>98.8</v>
      </c>
      <c r="F64" s="14">
        <f>'[1]2025년 계약 집행현황(정보공개시 초청계약은 금액삭제'!F216</f>
        <v>46015</v>
      </c>
      <c r="G64" s="14">
        <f>'[1]2025년 계약 집행현황(정보공개시 초청계약은 금액삭제'!G216</f>
        <v>46023</v>
      </c>
      <c r="H64" s="14">
        <f>'[1]2025년 계약 집행현황(정보공개시 초청계약은 금액삭제'!H216</f>
        <v>46387</v>
      </c>
      <c r="I64" s="15" t="str">
        <f>'[1]2025년 계약 집행현황(정보공개시 초청계약은 금액삭제'!N216</f>
        <v>수의(전자)</v>
      </c>
      <c r="J64" s="15" t="str">
        <f>'[1]2025년 계약 집행현황(정보공개시 초청계약은 금액삭제'!O216</f>
        <v>주식회사 엔케이이엔지</v>
      </c>
      <c r="K64" s="15" t="str">
        <f>'[1]2025년 계약 집행현황(정보공개시 초청계약은 금액삭제'!P216</f>
        <v>정은하, 이진우</v>
      </c>
      <c r="L64" s="15" t="str">
        <f>'[1]2025년 계약 집행현황(정보공개시 초청계약은 금액삭제'!Q216</f>
        <v>경기도 의정부시 오목로205번길 42,3층</v>
      </c>
      <c r="M64" s="11" t="s">
        <v>25</v>
      </c>
      <c r="N64" s="16"/>
    </row>
    <row r="65" spans="1:14" ht="18.75" customHeight="1" x14ac:dyDescent="0.15">
      <c r="A65" s="10">
        <v>63</v>
      </c>
      <c r="B65" s="11" t="str">
        <f>'[1]2025년 계약 집행현황(정보공개시 초청계약은 금액삭제'!A217</f>
        <v>이음 및 아트캠프 소방 안전관리용역(단가)</v>
      </c>
      <c r="C65" s="12">
        <f>'[1]2025년 계약 집행현황(정보공개시 초청계약은 금액삭제'!C217</f>
        <v>2940000</v>
      </c>
      <c r="D65" s="12">
        <f>'[1]2025년 계약 집행현황(정보공개시 초청계약은 금액삭제'!D217</f>
        <v>2760000</v>
      </c>
      <c r="E65" s="13">
        <f>'[1]2025년 계약 집행현황(정보공개시 초청계약은 금액삭제'!E217</f>
        <v>93.9</v>
      </c>
      <c r="F65" s="14">
        <f>'[1]2025년 계약 집행현황(정보공개시 초청계약은 금액삭제'!F217</f>
        <v>46015</v>
      </c>
      <c r="G65" s="14">
        <f>'[1]2025년 계약 집행현황(정보공개시 초청계약은 금액삭제'!G217</f>
        <v>46023</v>
      </c>
      <c r="H65" s="14">
        <f>'[1]2025년 계약 집행현황(정보공개시 초청계약은 금액삭제'!H217</f>
        <v>46387</v>
      </c>
      <c r="I65" s="15" t="str">
        <f>'[1]2025년 계약 집행현황(정보공개시 초청계약은 금액삭제'!N217</f>
        <v>수의(전자)</v>
      </c>
      <c r="J65" s="15" t="str">
        <f>'[1]2025년 계약 집행현황(정보공개시 초청계약은 금액삭제'!O217</f>
        <v>주식회사 엔케이이엔지</v>
      </c>
      <c r="K65" s="15" t="str">
        <f>'[1]2025년 계약 집행현황(정보공개시 초청계약은 금액삭제'!P217</f>
        <v>정은하, 이진우</v>
      </c>
      <c r="L65" s="15" t="str">
        <f>'[1]2025년 계약 집행현황(정보공개시 초청계약은 금액삭제'!Q217</f>
        <v>경기도 의정부시 오목로205번길 42,3층</v>
      </c>
      <c r="M65" s="11" t="s">
        <v>25</v>
      </c>
      <c r="N65" s="16"/>
    </row>
    <row r="66" spans="1:14" ht="18.75" customHeight="1" x14ac:dyDescent="0.15">
      <c r="A66" s="10">
        <v>64</v>
      </c>
      <c r="B66" s="11" t="str">
        <f>'[1]2025년 계약 집행현황(정보공개시 초청계약은 금액삭제'!A218</f>
        <v>2026 승강기 유지보수용역(단가)</v>
      </c>
      <c r="C66" s="12">
        <f>'[1]2025년 계약 집행현황(정보공개시 초청계약은 금액삭제'!C218</f>
        <v>13968000</v>
      </c>
      <c r="D66" s="12">
        <f>'[1]2025년 계약 집행현황(정보공개시 초청계약은 금액삭제'!D218</f>
        <v>12840000</v>
      </c>
      <c r="E66" s="13">
        <f>'[1]2025년 계약 집행현황(정보공개시 초청계약은 금액삭제'!E218</f>
        <v>91.9</v>
      </c>
      <c r="F66" s="14">
        <f>'[1]2025년 계약 집행현황(정보공개시 초청계약은 금액삭제'!F218</f>
        <v>46009</v>
      </c>
      <c r="G66" s="14">
        <f>'[1]2025년 계약 집행현황(정보공개시 초청계약은 금액삭제'!G218</f>
        <v>46023</v>
      </c>
      <c r="H66" s="14">
        <f>'[1]2025년 계약 집행현황(정보공개시 초청계약은 금액삭제'!H218</f>
        <v>46387</v>
      </c>
      <c r="I66" s="15" t="str">
        <f>'[1]2025년 계약 집행현황(정보공개시 초청계약은 금액삭제'!N218</f>
        <v>수의(전자)</v>
      </c>
      <c r="J66" s="15" t="str">
        <f>'[1]2025년 계약 집행현황(정보공개시 초청계약은 금액삭제'!O218</f>
        <v>(주)진성메리트엘리베이터</v>
      </c>
      <c r="K66" s="15" t="str">
        <f>'[1]2025년 계약 집행현황(정보공개시 초청계약은 금액삭제'!P218</f>
        <v>김소민</v>
      </c>
      <c r="L66" s="15" t="str">
        <f>'[1]2025년 계약 집행현황(정보공개시 초청계약은 금액삭제'!Q218</f>
        <v>경기도 의정부시 문층로74,616호</v>
      </c>
      <c r="M66" s="11" t="s">
        <v>23</v>
      </c>
      <c r="N66" s="16"/>
    </row>
    <row r="67" spans="1:14" ht="18.75" customHeight="1" x14ac:dyDescent="0.15">
      <c r="A67" s="10">
        <v>65</v>
      </c>
      <c r="B67" s="11" t="str">
        <f>'[1]2025년 계약 집행현황(정보공개시 초청계약은 금액삭제'!A219</f>
        <v>2026년 부설주차장 주차관제장비 유지보수(단가)</v>
      </c>
      <c r="C67" s="12">
        <f>'[1]2025년 계약 집행현황(정보공개시 초청계약은 금액삭제'!C219</f>
        <v>9109242</v>
      </c>
      <c r="D67" s="12">
        <f>'[1]2025년 계약 집행현황(정보공개시 초청계약은 금액삭제'!D219</f>
        <v>9000000</v>
      </c>
      <c r="E67" s="13">
        <f>'[1]2025년 계약 집행현황(정보공개시 초청계약은 금액삭제'!E219</f>
        <v>98.8</v>
      </c>
      <c r="F67" s="14">
        <f>'[1]2025년 계약 집행현황(정보공개시 초청계약은 금액삭제'!F219</f>
        <v>46014</v>
      </c>
      <c r="G67" s="14">
        <f>'[1]2025년 계약 집행현황(정보공개시 초청계약은 금액삭제'!G219</f>
        <v>46023</v>
      </c>
      <c r="H67" s="14">
        <f>'[1]2025년 계약 집행현황(정보공개시 초청계약은 금액삭제'!H219</f>
        <v>46387</v>
      </c>
      <c r="I67" s="15" t="str">
        <f>'[1]2025년 계약 집행현황(정보공개시 초청계약은 금액삭제'!N219</f>
        <v>수의(전자)</v>
      </c>
      <c r="J67" s="15" t="str">
        <f>'[1]2025년 계약 집행현황(정보공개시 초청계약은 금액삭제'!O219</f>
        <v>주식회사 위쥬테크</v>
      </c>
      <c r="K67" s="15" t="str">
        <f>'[1]2025년 계약 집행현황(정보공개시 초청계약은 금액삭제'!P219</f>
        <v>이용표 외 1</v>
      </c>
      <c r="L67" s="15" t="str">
        <f>'[1]2025년 계약 집행현황(정보공개시 초청계약은 금액삭제'!Q219</f>
        <v>경기도 광명시 하안로 108,에이스광명타워1115호</v>
      </c>
      <c r="M67" s="11" t="s">
        <v>23</v>
      </c>
      <c r="N67" s="16"/>
    </row>
    <row r="68" spans="1:14" ht="18.75" customHeight="1" x14ac:dyDescent="0.15">
      <c r="A68" s="10">
        <v>66</v>
      </c>
      <c r="B68" s="11" t="str">
        <f>'[1]2025년 계약 집행현황(정보공개시 초청계약은 금액삭제'!A220</f>
        <v>2026년 산업안전관리 대행 (단가)</v>
      </c>
      <c r="C68" s="12">
        <f>'[1]2025년 계약 집행현황(정보공개시 초청계약은 금액삭제'!C220</f>
        <v>3960000</v>
      </c>
      <c r="D68" s="12">
        <f>'[1]2025년 계약 집행현황(정보공개시 초청계약은 금액삭제'!D220</f>
        <v>3600000</v>
      </c>
      <c r="E68" s="13">
        <f>'[1]2025년 계약 집행현황(정보공개시 초청계약은 금액삭제'!E220</f>
        <v>90.9</v>
      </c>
      <c r="F68" s="14">
        <f>'[1]2025년 계약 집행현황(정보공개시 초청계약은 금액삭제'!F220</f>
        <v>46009</v>
      </c>
      <c r="G68" s="14">
        <f>'[1]2025년 계약 집행현황(정보공개시 초청계약은 금액삭제'!G220</f>
        <v>46023</v>
      </c>
      <c r="H68" s="14">
        <f>'[1]2025년 계약 집행현황(정보공개시 초청계약은 금액삭제'!H220</f>
        <v>46387</v>
      </c>
      <c r="I68" s="15" t="str">
        <f>'[1]2025년 계약 집행현황(정보공개시 초청계약은 금액삭제'!N220</f>
        <v>수의(전자)</v>
      </c>
      <c r="J68" s="15" t="str">
        <f>'[1]2025년 계약 집행현황(정보공개시 초청계약은 금액삭제'!O220</f>
        <v>주식회사 재해예방컨설팅</v>
      </c>
      <c r="K68" s="15" t="str">
        <f>'[1]2025년 계약 집행현황(정보공개시 초청계약은 금액삭제'!P220</f>
        <v>김종오</v>
      </c>
      <c r="L68" s="15" t="str">
        <f>'[1]2025년 계약 집행현황(정보공개시 초청계약은 금액삭제'!Q220</f>
        <v>경기도 의정부시 금오동 463-11 조광빌딩 3층</v>
      </c>
      <c r="M68" s="11" t="s">
        <v>25</v>
      </c>
      <c r="N68" s="16"/>
    </row>
    <row r="69" spans="1:14" ht="18.75" customHeight="1" x14ac:dyDescent="0.15">
      <c r="A69" s="10">
        <v>67</v>
      </c>
      <c r="B69" s="11" t="str">
        <f>'[1]2025년 계약 집행현황(정보공개시 초청계약은 금액삭제'!A221</f>
        <v>이음 및 아트캠프 통합보안 서비스(단가)</v>
      </c>
      <c r="C69" s="12">
        <f>'[1]2025년 계약 집행현황(정보공개시 초청계약은 금액삭제'!C221</f>
        <v>6396000</v>
      </c>
      <c r="D69" s="12">
        <f>'[1]2025년 계약 집행현황(정보공개시 초청계약은 금액삭제'!D221</f>
        <v>6204000</v>
      </c>
      <c r="E69" s="13">
        <f>'[1]2025년 계약 집행현황(정보공개시 초청계약은 금액삭제'!E221</f>
        <v>97</v>
      </c>
      <c r="F69" s="14">
        <f>'[1]2025년 계약 집행현황(정보공개시 초청계약은 금액삭제'!F221</f>
        <v>46021</v>
      </c>
      <c r="G69" s="14">
        <f>'[1]2025년 계약 집행현황(정보공개시 초청계약은 금액삭제'!G221</f>
        <v>46023</v>
      </c>
      <c r="H69" s="14">
        <f>'[1]2025년 계약 집행현황(정보공개시 초청계약은 금액삭제'!H221</f>
        <v>46387</v>
      </c>
      <c r="I69" s="15" t="str">
        <f>'[1]2025년 계약 집행현황(정보공개시 초청계약은 금액삭제'!N221</f>
        <v>수의(전자)</v>
      </c>
      <c r="J69" s="15" t="str">
        <f>'[1]2025년 계약 집행현황(정보공개시 초청계약은 금액삭제'!O221</f>
        <v>(주)에스케이쉴더스 의정부지점</v>
      </c>
      <c r="K69" s="15" t="str">
        <f>'[1]2025년 계약 집행현황(정보공개시 초청계약은 금액삭제'!P221</f>
        <v>홍원표</v>
      </c>
      <c r="L69" s="15" t="str">
        <f>'[1]2025년 계약 집행현황(정보공개시 초청계약은 금액삭제'!Q221</f>
        <v>경기도 의정부시 용민로198</v>
      </c>
      <c r="M69" s="11" t="s">
        <v>23</v>
      </c>
      <c r="N69" s="16"/>
    </row>
    <row r="70" spans="1:14" ht="18.75" customHeight="1" x14ac:dyDescent="0.15">
      <c r="A70" s="10">
        <v>68</v>
      </c>
      <c r="B70" s="11" t="str">
        <f>'[1]2025년 계약 집행현황(정보공개시 초청계약은 금액삭제'!A222</f>
        <v>인사 및 노무관리 자문 위탁계약(단가)</v>
      </c>
      <c r="C70" s="12">
        <f>'[1]2025년 계약 집행현황(정보공개시 초청계약은 금액삭제'!C222</f>
        <v>6600000</v>
      </c>
      <c r="D70" s="12">
        <f>'[1]2025년 계약 집행현황(정보공개시 초청계약은 금액삭제'!D222</f>
        <v>6600000</v>
      </c>
      <c r="E70" s="13">
        <f>'[1]2025년 계약 집행현황(정보공개시 초청계약은 금액삭제'!E222</f>
        <v>100</v>
      </c>
      <c r="F70" s="14">
        <f>'[1]2025년 계약 집행현황(정보공개시 초청계약은 금액삭제'!F222</f>
        <v>46008</v>
      </c>
      <c r="G70" s="14">
        <f>'[1]2025년 계약 집행현황(정보공개시 초청계약은 금액삭제'!G222</f>
        <v>46023</v>
      </c>
      <c r="H70" s="14">
        <f>'[1]2025년 계약 집행현황(정보공개시 초청계약은 금액삭제'!H222</f>
        <v>46387</v>
      </c>
      <c r="I70" s="15" t="str">
        <f>'[1]2025년 계약 집행현황(정보공개시 초청계약은 금액삭제'!N222</f>
        <v>수의(전자)</v>
      </c>
      <c r="J70" s="15" t="str">
        <f>'[1]2025년 계약 집행현황(정보공개시 초청계약은 금액삭제'!O222</f>
        <v>노무법인 위</v>
      </c>
      <c r="K70" s="15" t="str">
        <f>'[1]2025년 계약 집행현황(정보공개시 초청계약은 금액삭제'!P222</f>
        <v>서영택</v>
      </c>
      <c r="L70" s="15" t="str">
        <f>'[1]2025년 계약 집행현황(정보공개시 초청계약은 금액삭제'!Q222</f>
        <v>서울시 종로구 삼일대로 30길 21</v>
      </c>
      <c r="M70" s="11" t="s">
        <v>23</v>
      </c>
      <c r="N70" s="16"/>
    </row>
    <row r="71" spans="1:14" ht="18.75" customHeight="1" x14ac:dyDescent="0.15">
      <c r="A71" s="10">
        <v>69</v>
      </c>
      <c r="B71" s="11" t="str">
        <f>'[1]2025년 계약 집행현황(정보공개시 초청계약은 금액삭제'!A223</f>
        <v>2026년 홈페이지 유지관리(단가)</v>
      </c>
      <c r="C71" s="12">
        <f>'[1]2025년 계약 집행현황(정보공개시 초청계약은 금액삭제'!C223</f>
        <v>15500000</v>
      </c>
      <c r="D71" s="12">
        <f>'[1]2025년 계약 집행현황(정보공개시 초청계약은 금액삭제'!D223</f>
        <v>14760000</v>
      </c>
      <c r="E71" s="13">
        <f>'[1]2025년 계약 집행현황(정보공개시 초청계약은 금액삭제'!E223</f>
        <v>95.2</v>
      </c>
      <c r="F71" s="14">
        <f>'[1]2025년 계약 집행현황(정보공개시 초청계약은 금액삭제'!F223</f>
        <v>46017</v>
      </c>
      <c r="G71" s="14">
        <f>'[1]2025년 계약 집행현황(정보공개시 초청계약은 금액삭제'!G223</f>
        <v>46023</v>
      </c>
      <c r="H71" s="14">
        <f>'[1]2025년 계약 집행현황(정보공개시 초청계약은 금액삭제'!H223</f>
        <v>46387</v>
      </c>
      <c r="I71" s="15" t="str">
        <f>'[1]2025년 계약 집행현황(정보공개시 초청계약은 금액삭제'!N223</f>
        <v>수의(전자)</v>
      </c>
      <c r="J71" s="15" t="str">
        <f>'[1]2025년 계약 집행현황(정보공개시 초청계약은 금액삭제'!O223</f>
        <v>주식회사 비앤소프트</v>
      </c>
      <c r="K71" s="15" t="str">
        <f>'[1]2025년 계약 집행현황(정보공개시 초청계약은 금액삭제'!P223</f>
        <v>곽경림</v>
      </c>
      <c r="L71" s="15" t="str">
        <f>'[1]2025년 계약 집행현황(정보공개시 초청계약은 금액삭제'!Q223</f>
        <v>서울특별시 강남구 학동로 212,519호</v>
      </c>
      <c r="M71" s="11" t="s">
        <v>25</v>
      </c>
      <c r="N71" s="16"/>
    </row>
    <row r="72" spans="1:14" ht="18.75" customHeight="1" x14ac:dyDescent="0.15">
      <c r="A72" s="10">
        <v>70</v>
      </c>
      <c r="B72" s="11" t="str">
        <f>'[1]2025년 계약 집행현황(정보공개시 초청계약은 금액삭제'!A224</f>
        <v>2026년 ERP시스템 유지관리 용역(단가)</v>
      </c>
      <c r="C72" s="12">
        <f>'[1]2025년 계약 집행현황(정보공개시 초청계약은 금액삭제'!C224</f>
        <v>6000000</v>
      </c>
      <c r="D72" s="12">
        <f>'[1]2025년 계약 집행현황(정보공개시 초청계약은 금액삭제'!D224</f>
        <v>6000000</v>
      </c>
      <c r="E72" s="13">
        <f>'[1]2025년 계약 집행현황(정보공개시 초청계약은 금액삭제'!E224</f>
        <v>100</v>
      </c>
      <c r="F72" s="14">
        <f>'[1]2025년 계약 집행현황(정보공개시 초청계약은 금액삭제'!F224</f>
        <v>46013</v>
      </c>
      <c r="G72" s="14">
        <f>'[1]2025년 계약 집행현황(정보공개시 초청계약은 금액삭제'!G224</f>
        <v>46023</v>
      </c>
      <c r="H72" s="14">
        <f>'[1]2025년 계약 집행현황(정보공개시 초청계약은 금액삭제'!H224</f>
        <v>46387</v>
      </c>
      <c r="I72" s="15" t="str">
        <f>'[1]2025년 계약 집행현황(정보공개시 초청계약은 금액삭제'!N224</f>
        <v>수의(전자)</v>
      </c>
      <c r="J72" s="15" t="str">
        <f>'[1]2025년 계약 집행현황(정보공개시 초청계약은 금액삭제'!O224</f>
        <v>씨앤에프시스템㈜</v>
      </c>
      <c r="K72" s="15" t="str">
        <f>'[1]2025년 계약 집행현황(정보공개시 초청계약은 금액삭제'!P224</f>
        <v>박정수</v>
      </c>
      <c r="L72" s="15" t="str">
        <f>'[1]2025년 계약 집행현황(정보공개시 초청계약은 금액삭제'!Q224</f>
        <v>서울특별시 송파구 법원로 11길 ,A동 1209,1210호</v>
      </c>
      <c r="M72" s="11" t="s">
        <v>23</v>
      </c>
      <c r="N72" s="16"/>
    </row>
    <row r="73" spans="1:14" ht="18.75" customHeight="1" x14ac:dyDescent="0.15">
      <c r="A73" s="10">
        <v>71</v>
      </c>
      <c r="B73" s="11" t="str">
        <f>'[1]2025년 계약 집행현황(정보공개시 초청계약은 금액삭제'!A225</f>
        <v>DMS(오라클)유지관리</v>
      </c>
      <c r="C73" s="12">
        <f>'[1]2025년 계약 집행현황(정보공개시 초청계약은 금액삭제'!C225</f>
        <v>3368000</v>
      </c>
      <c r="D73" s="12">
        <f>'[1]2025년 계약 집행현황(정보공개시 초청계약은 금액삭제'!D225</f>
        <v>3252000</v>
      </c>
      <c r="E73" s="13">
        <f>'[1]2025년 계약 집행현황(정보공개시 초청계약은 금액삭제'!E225</f>
        <v>96.6</v>
      </c>
      <c r="F73" s="14">
        <f>'[1]2025년 계약 집행현황(정보공개시 초청계약은 금액삭제'!F225</f>
        <v>46021</v>
      </c>
      <c r="G73" s="14">
        <f>'[1]2025년 계약 집행현황(정보공개시 초청계약은 금액삭제'!G225</f>
        <v>46023</v>
      </c>
      <c r="H73" s="14">
        <f>'[1]2025년 계약 집행현황(정보공개시 초청계약은 금액삭제'!H225</f>
        <v>46387</v>
      </c>
      <c r="I73" s="15" t="str">
        <f>'[1]2025년 계약 집행현황(정보공개시 초청계약은 금액삭제'!N225</f>
        <v>수의</v>
      </c>
      <c r="J73" s="15" t="str">
        <f>'[1]2025년 계약 집행현황(정보공개시 초청계약은 금액삭제'!O225</f>
        <v>(주)위드데이타</v>
      </c>
      <c r="K73" s="15" t="str">
        <f>'[1]2025년 계약 집행현황(정보공개시 초청계약은 금액삭제'!P225</f>
        <v>장원석</v>
      </c>
      <c r="L73" s="15" t="str">
        <f>'[1]2025년 계약 집행현황(정보공개시 초청계약은 금액삭제'!Q225</f>
        <v>서울특별시 서초구 강남대로 37길 49 4층 404호</v>
      </c>
      <c r="M73" s="11" t="s">
        <v>23</v>
      </c>
      <c r="N73" s="16"/>
    </row>
    <row r="74" spans="1:14" ht="18.75" customHeight="1" x14ac:dyDescent="0.15">
      <c r="A74" s="10">
        <v>72</v>
      </c>
      <c r="B74" s="11" t="str">
        <f>'[1]2025년 계약 집행현황(정보공개시 초청계약은 금액삭제'!A226</f>
        <v>정보통신설비 유지관리 및 성능점검</v>
      </c>
      <c r="C74" s="12">
        <f>'[1]2025년 계약 집행현황(정보공개시 초청계약은 금액삭제'!C226</f>
        <v>9433000</v>
      </c>
      <c r="D74" s="12">
        <f>'[1]2025년 계약 집행현황(정보공개시 초청계약은 금액삭제'!D226</f>
        <v>9120000</v>
      </c>
      <c r="E74" s="13">
        <f>'[1]2025년 계약 집행현황(정보공개시 초청계약은 금액삭제'!E226</f>
        <v>96.7</v>
      </c>
      <c r="F74" s="14">
        <f>'[1]2025년 계약 집행현황(정보공개시 초청계약은 금액삭제'!F226</f>
        <v>46010</v>
      </c>
      <c r="G74" s="14">
        <f>'[1]2025년 계약 집행현황(정보공개시 초청계약은 금액삭제'!G226</f>
        <v>46023</v>
      </c>
      <c r="H74" s="14">
        <f>'[1]2025년 계약 집행현황(정보공개시 초청계약은 금액삭제'!H226</f>
        <v>46387</v>
      </c>
      <c r="I74" s="15" t="str">
        <f>'[1]2025년 계약 집행현황(정보공개시 초청계약은 금액삭제'!N226</f>
        <v>수의(전자)</v>
      </c>
      <c r="J74" s="15" t="str">
        <f>'[1]2025년 계약 집행현황(정보공개시 초청계약은 금액삭제'!O226</f>
        <v>하나정보기술(주)</v>
      </c>
      <c r="K74" s="15" t="str">
        <f>'[1]2025년 계약 집행현황(정보공개시 초청계약은 금액삭제'!P226</f>
        <v>박졷천</v>
      </c>
      <c r="L74" s="15" t="str">
        <f>'[1]2025년 계약 집행현황(정보공개시 초청계약은 금액삭제'!Q226</f>
        <v>경기도 의정부시 호국로 1154-0</v>
      </c>
      <c r="M74" s="11" t="s">
        <v>23</v>
      </c>
      <c r="N74" s="16"/>
    </row>
    <row r="75" spans="1:14" ht="18.75" customHeight="1" x14ac:dyDescent="0.15">
      <c r="A75" s="10">
        <v>73</v>
      </c>
      <c r="B75" s="11" t="str">
        <f>'[1]2025년 계약 집행현황(정보공개시 초청계약은 금액삭제'!A227</f>
        <v>이음 시설물 소독 방역 용역 (단가)</v>
      </c>
      <c r="C75" s="12">
        <f>'[1]2025년 계약 집행현황(정보공개시 초청계약은 금액삭제'!C227</f>
        <v>2800000</v>
      </c>
      <c r="D75" s="12">
        <f>'[1]2025년 계약 집행현황(정보공개시 초청계약은 금액삭제'!D227</f>
        <v>2800000</v>
      </c>
      <c r="E75" s="13">
        <f>'[1]2025년 계약 집행현황(정보공개시 초청계약은 금액삭제'!E227</f>
        <v>100</v>
      </c>
      <c r="F75" s="14">
        <f>'[1]2025년 계약 집행현황(정보공개시 초청계약은 금액삭제'!F227</f>
        <v>46021</v>
      </c>
      <c r="G75" s="14">
        <f>'[1]2025년 계약 집행현황(정보공개시 초청계약은 금액삭제'!G227</f>
        <v>46023</v>
      </c>
      <c r="H75" s="14">
        <f>'[1]2025년 계약 집행현황(정보공개시 초청계약은 금액삭제'!H227</f>
        <v>46387</v>
      </c>
      <c r="I75" s="15" t="str">
        <f>'[1]2025년 계약 집행현황(정보공개시 초청계약은 금액삭제'!N227</f>
        <v>수의(전자)</v>
      </c>
      <c r="J75" s="15" t="str">
        <f>'[1]2025년 계약 집행현황(정보공개시 초청계약은 금액삭제'!O227</f>
        <v>푸름C.S</v>
      </c>
      <c r="K75" s="15" t="str">
        <f>'[1]2025년 계약 집행현황(정보공개시 초청계약은 금액삭제'!P227</f>
        <v>이은윤</v>
      </c>
      <c r="L75" s="15" t="str">
        <f>'[1]2025년 계약 집행현황(정보공개시 초청계약은 금액삭제'!Q227</f>
        <v>경기도 의정부시 청사로5번길 8-17, 206-2호</v>
      </c>
      <c r="M75" s="11" t="s">
        <v>23</v>
      </c>
      <c r="N75" s="16"/>
    </row>
    <row r="76" spans="1:14" ht="18.75" customHeight="1" x14ac:dyDescent="0.15">
      <c r="A76" s="10">
        <v>74</v>
      </c>
      <c r="B76" s="11" t="str">
        <f>'[1]2025년 계약 집행현황(정보공개시 초청계약은 금액삭제'!A228</f>
        <v>2026년 서버장비 통합 유지관리 용역(단가)</v>
      </c>
      <c r="C76" s="12">
        <f>'[1]2025년 계약 집행현황(정보공개시 초청계약은 금액삭제'!C228</f>
        <v>3062000</v>
      </c>
      <c r="D76" s="12">
        <f>'[1]2025년 계약 집행현황(정보공개시 초청계약은 금액삭제'!D228</f>
        <v>3000000</v>
      </c>
      <c r="E76" s="13">
        <f>'[1]2025년 계약 집행현황(정보공개시 초청계약은 금액삭제'!E228</f>
        <v>98</v>
      </c>
      <c r="F76" s="14">
        <f>'[1]2025년 계약 집행현황(정보공개시 초청계약은 금액삭제'!F228</f>
        <v>46022</v>
      </c>
      <c r="G76" s="14">
        <f>'[1]2025년 계약 집행현황(정보공개시 초청계약은 금액삭제'!G228</f>
        <v>46023</v>
      </c>
      <c r="H76" s="14">
        <f>'[1]2025년 계약 집행현황(정보공개시 초청계약은 금액삭제'!H228</f>
        <v>46387</v>
      </c>
      <c r="I76" s="15" t="str">
        <f>'[1]2025년 계약 집행현황(정보공개시 초청계약은 금액삭제'!N228</f>
        <v>수의</v>
      </c>
      <c r="J76" s="15" t="str">
        <f>'[1]2025년 계약 집행현황(정보공개시 초청계약은 금액삭제'!O228</f>
        <v>케이아이티</v>
      </c>
      <c r="K76" s="15" t="str">
        <f>'[1]2025년 계약 집행현황(정보공개시 초청계약은 금액삭제'!P228</f>
        <v>이해영</v>
      </c>
      <c r="L76" s="15" t="str">
        <f>'[1]2025년 계약 집행현황(정보공개시 초청계약은 금액삭제'!Q228</f>
        <v>경기도 광명시 디지털56</v>
      </c>
      <c r="M76" s="11" t="s">
        <v>23</v>
      </c>
      <c r="N76" s="16"/>
    </row>
    <row r="77" spans="1:14" ht="18.75" customHeight="1" x14ac:dyDescent="0.15">
      <c r="A77" s="10">
        <v>75</v>
      </c>
      <c r="B77" s="11" t="str">
        <f>'[1]2025년 계약 집행현황(정보공개시 초청계약은 금액삭제'!A229</f>
        <v>2026년 통합보안솔루션 유지관리 용역(단가)</v>
      </c>
      <c r="C77" s="12">
        <f>'[1]2025년 계약 집행현황(정보공개시 초청계약은 금액삭제'!C229</f>
        <v>19554000</v>
      </c>
      <c r="D77" s="12">
        <f>'[1]2025년 계약 집행현황(정보공개시 초청계약은 금액삭제'!D229</f>
        <v>18240000</v>
      </c>
      <c r="E77" s="13">
        <f>'[1]2025년 계약 집행현황(정보공개시 초청계약은 금액삭제'!E229</f>
        <v>93.3</v>
      </c>
      <c r="F77" s="14">
        <f>'[1]2025년 계약 집행현황(정보공개시 초청계약은 금액삭제'!F229</f>
        <v>46022</v>
      </c>
      <c r="G77" s="14">
        <f>'[1]2025년 계약 집행현황(정보공개시 초청계약은 금액삭제'!G229</f>
        <v>46023</v>
      </c>
      <c r="H77" s="14">
        <f>'[1]2025년 계약 집행현황(정보공개시 초청계약은 금액삭제'!H229</f>
        <v>46387</v>
      </c>
      <c r="I77" s="15" t="str">
        <f>'[1]2025년 계약 집행현황(정보공개시 초청계약은 금액삭제'!N229</f>
        <v>수의</v>
      </c>
      <c r="J77" s="15" t="str">
        <f>'[1]2025년 계약 집행현황(정보공개시 초청계약은 금액삭제'!O229</f>
        <v>케이아이티</v>
      </c>
      <c r="K77" s="15" t="str">
        <f>'[1]2025년 계약 집행현황(정보공개시 초청계약은 금액삭제'!P229</f>
        <v>이해영</v>
      </c>
      <c r="L77" s="15" t="str">
        <f>'[1]2025년 계약 집행현황(정보공개시 초청계약은 금액삭제'!Q229</f>
        <v>경기도 광명시 디지털56</v>
      </c>
      <c r="M77" s="11" t="s">
        <v>23</v>
      </c>
      <c r="N77" s="16"/>
    </row>
    <row r="78" spans="1:14" ht="18.75" customHeight="1" x14ac:dyDescent="0.15">
      <c r="A78" s="10">
        <v>76</v>
      </c>
      <c r="B78" s="11" t="str">
        <f>'[1]2025년 계약 집행현황(정보공개시 초청계약은 금액삭제'!A230</f>
        <v>스마트관제시스템 운영 용역(단가)</v>
      </c>
      <c r="C78" s="12">
        <f>'[1]2025년 계약 집행현황(정보공개시 초청계약은 금액삭제'!C230</f>
        <v>12596000</v>
      </c>
      <c r="D78" s="12">
        <f>'[1]2025년 계약 집행현황(정보공개시 초청계약은 금액삭제'!D230</f>
        <v>11880000</v>
      </c>
      <c r="E78" s="13">
        <f>'[1]2025년 계약 집행현황(정보공개시 초청계약은 금액삭제'!E230</f>
        <v>94.3</v>
      </c>
      <c r="F78" s="14">
        <f>'[1]2025년 계약 집행현황(정보공개시 초청계약은 금액삭제'!F230</f>
        <v>46015</v>
      </c>
      <c r="G78" s="14">
        <f>'[1]2025년 계약 집행현황(정보공개시 초청계약은 금액삭제'!G230</f>
        <v>46023</v>
      </c>
      <c r="H78" s="14">
        <f>'[1]2025년 계약 집행현황(정보공개시 초청계약은 금액삭제'!H230</f>
        <v>46387</v>
      </c>
      <c r="I78" s="15" t="str">
        <f>'[1]2025년 계약 집행현황(정보공개시 초청계약은 금액삭제'!N230</f>
        <v>수의(전자)</v>
      </c>
      <c r="J78" s="15" t="str">
        <f>'[1]2025년 계약 집행현황(정보공개시 초청계약은 금액삭제'!O230</f>
        <v>주식회사 에이아이인터내셔널</v>
      </c>
      <c r="K78" s="15" t="str">
        <f>'[1]2025년 계약 집행현황(정보공개시 초청계약은 금액삭제'!P230</f>
        <v>김명훈</v>
      </c>
      <c r="L78" s="15" t="str">
        <f>'[1]2025년 계약 집행현황(정보공개시 초청계약은 금액삭제'!Q230</f>
        <v>서울특별시 송파구 법원로 128, 비동 10층 1006호</v>
      </c>
      <c r="M78" s="11" t="s">
        <v>23</v>
      </c>
      <c r="N78" s="16"/>
    </row>
    <row r="79" spans="1:14" ht="18.75" customHeight="1" x14ac:dyDescent="0.15">
      <c r="A79" s="10">
        <v>77</v>
      </c>
      <c r="B79" s="11" t="str">
        <f>'[1]2025년 계약 집행현황(정보공개시 초청계약은 금액삭제'!A231</f>
        <v>이음 향기인테리어 용역(단가)</v>
      </c>
      <c r="C79" s="12">
        <f>'[1]2025년 계약 집행현황(정보공개시 초청계약은 금액삭제'!C231</f>
        <v>2484720</v>
      </c>
      <c r="D79" s="12" t="str">
        <f>'[1]2025년 계약 집행현황(정보공개시 초청계약은 금액삭제'!D231</f>
        <v>  2,436,000 </v>
      </c>
      <c r="E79" s="13">
        <f>'[1]2025년 계약 집행현황(정보공개시 초청계약은 금액삭제'!E231</f>
        <v>98</v>
      </c>
      <c r="F79" s="14">
        <f>'[1]2025년 계약 집행현황(정보공개시 초청계약은 금액삭제'!F231</f>
        <v>46013</v>
      </c>
      <c r="G79" s="14">
        <f>'[1]2025년 계약 집행현황(정보공개시 초청계약은 금액삭제'!G231</f>
        <v>46023</v>
      </c>
      <c r="H79" s="14">
        <f>'[1]2025년 계약 집행현황(정보공개시 초청계약은 금액삭제'!H231</f>
        <v>46387</v>
      </c>
      <c r="I79" s="15" t="str">
        <f>'[1]2025년 계약 집행현황(정보공개시 초청계약은 금액삭제'!N231</f>
        <v>수의(전자)</v>
      </c>
      <c r="J79" s="15" t="str">
        <f>'[1]2025년 계약 집행현황(정보공개시 초청계약은 금액삭제'!O231</f>
        <v>(주)세스코</v>
      </c>
      <c r="K79" s="15" t="str">
        <f>'[1]2025년 계약 집행현황(정보공개시 초청계약은 금액삭제'!P231</f>
        <v>전찬혁</v>
      </c>
      <c r="L79" s="15" t="str">
        <f>'[1]2025년 계약 집행현황(정보공개시 초청계약은 금액삭제'!Q231</f>
        <v>서울특별시 강동구 상일로 10길46</v>
      </c>
      <c r="M79" s="11" t="s">
        <v>23</v>
      </c>
      <c r="N79" s="16"/>
    </row>
    <row r="80" spans="1:14" ht="18.75" customHeight="1" x14ac:dyDescent="0.15">
      <c r="A80" s="10">
        <v>78</v>
      </c>
      <c r="B80" s="11" t="str">
        <f>'[1]2025년 계약 집행현황(정보공개시 초청계약은 금액삭제'!A232</f>
        <v>정보화 운영 및 장비관리 용역(단가)</v>
      </c>
      <c r="C80" s="12">
        <f>'[1]2025년 계약 집행현황(정보공개시 초청계약은 금액삭제'!C232</f>
        <v>21780000</v>
      </c>
      <c r="D80" s="12">
        <f>'[1]2025년 계약 집행현황(정보공개시 초청계약은 금액삭제'!D232</f>
        <v>20520000</v>
      </c>
      <c r="E80" s="13">
        <f>'[1]2025년 계약 집행현황(정보공개시 초청계약은 금액삭제'!E232</f>
        <v>94.2</v>
      </c>
      <c r="F80" s="14">
        <f>'[1]2025년 계약 집행현황(정보공개시 초청계약은 금액삭제'!F232</f>
        <v>46013</v>
      </c>
      <c r="G80" s="14">
        <f>'[1]2025년 계약 집행현황(정보공개시 초청계약은 금액삭제'!G232</f>
        <v>46023</v>
      </c>
      <c r="H80" s="14">
        <f>'[1]2025년 계약 집행현황(정보공개시 초청계약은 금액삭제'!H232</f>
        <v>46387</v>
      </c>
      <c r="I80" s="15" t="str">
        <f>'[1]2025년 계약 집행현황(정보공개시 초청계약은 금액삭제'!N232</f>
        <v>수의(전자)</v>
      </c>
      <c r="J80" s="15" t="str">
        <f>'[1]2025년 계약 집행현황(정보공개시 초청계약은 금액삭제'!O232</f>
        <v>주식회사 시선테크인</v>
      </c>
      <c r="K80" s="15" t="str">
        <f>'[1]2025년 계약 집행현황(정보공개시 초청계약은 금액삭제'!P232</f>
        <v>현진희</v>
      </c>
      <c r="L80" s="15" t="str">
        <f>'[1]2025년 계약 집행현황(정보공개시 초청계약은 금액삭제'!Q232</f>
        <v>경기도 의정부시 부용로 213번길 28</v>
      </c>
      <c r="M80" s="11" t="s">
        <v>23</v>
      </c>
      <c r="N80" s="16"/>
    </row>
    <row r="81" spans="1:14" ht="18.75" customHeight="1" x14ac:dyDescent="0.15">
      <c r="A81" s="10">
        <v>79</v>
      </c>
      <c r="B81" s="11" t="str">
        <f>'[1]2025년 계약 집행현황(정보공개시 초청계약은 금액삭제'!A233</f>
        <v>2026년 업무용 복사기 렌탈(단가)</v>
      </c>
      <c r="C81" s="12">
        <f>'[1]2025년 계약 집행현황(정보공개시 초청계약은 금액삭제'!C233</f>
        <v>14400000</v>
      </c>
      <c r="D81" s="12">
        <f>'[1]2025년 계약 집행현황(정보공개시 초청계약은 금액삭제'!D233</f>
        <v>13440000</v>
      </c>
      <c r="E81" s="13">
        <f>'[1]2025년 계약 집행현황(정보공개시 초청계약은 금액삭제'!E233</f>
        <v>93.3</v>
      </c>
      <c r="F81" s="14">
        <f>'[1]2025년 계약 집행현황(정보공개시 초청계약은 금액삭제'!F233</f>
        <v>46013</v>
      </c>
      <c r="G81" s="14">
        <f>'[1]2025년 계약 집행현황(정보공개시 초청계약은 금액삭제'!G233</f>
        <v>46023</v>
      </c>
      <c r="H81" s="14">
        <f>'[1]2025년 계약 집행현황(정보공개시 초청계약은 금액삭제'!H233</f>
        <v>46387</v>
      </c>
      <c r="I81" s="15" t="str">
        <f>'[1]2025년 계약 집행현황(정보공개시 초청계약은 금액삭제'!N233</f>
        <v>수의(전자)</v>
      </c>
      <c r="J81" s="15" t="str">
        <f>'[1]2025년 계약 집행현황(정보공개시 초청계약은 금액삭제'!O233</f>
        <v>주식회사 시선테크인</v>
      </c>
      <c r="K81" s="15" t="str">
        <f>'[1]2025년 계약 집행현황(정보공개시 초청계약은 금액삭제'!P233</f>
        <v>현진희</v>
      </c>
      <c r="L81" s="15" t="str">
        <f>'[1]2025년 계약 집행현황(정보공개시 초청계약은 금액삭제'!Q233</f>
        <v>경기도 의정부시 부용로 213번길 28</v>
      </c>
      <c r="M81" s="11" t="s">
        <v>23</v>
      </c>
      <c r="N81" s="16"/>
    </row>
    <row r="82" spans="1:14" ht="18.75" customHeight="1" x14ac:dyDescent="0.15">
      <c r="A82" s="10">
        <v>80</v>
      </c>
      <c r="B82" s="11" t="str">
        <f>'[1]2025년 계약 집행현황(정보공개시 초청계약은 금액삭제'!A234</f>
        <v> 이음 행정사무기기 임대 용역(단가) </v>
      </c>
      <c r="C82" s="12">
        <f>'[1]2025년 계약 집행현황(정보공개시 초청계약은 금액삭제'!C234</f>
        <v>48587000</v>
      </c>
      <c r="D82" s="12">
        <f>'[1]2025년 계약 집행현황(정보공개시 초청계약은 금액삭제'!D234</f>
        <v>44700000</v>
      </c>
      <c r="E82" s="13">
        <f>'[1]2025년 계약 집행현황(정보공개시 초청계약은 금액삭제'!E234</f>
        <v>92</v>
      </c>
      <c r="F82" s="14">
        <f>'[1]2025년 계약 집행현황(정보공개시 초청계약은 금액삭제'!F234</f>
        <v>46015</v>
      </c>
      <c r="G82" s="14">
        <f>'[1]2025년 계약 집행현황(정보공개시 초청계약은 금액삭제'!G234</f>
        <v>46023</v>
      </c>
      <c r="H82" s="14">
        <f>'[1]2025년 계약 집행현황(정보공개시 초청계약은 금액삭제'!H234</f>
        <v>46387</v>
      </c>
      <c r="I82" s="15" t="str">
        <f>'[1]2025년 계약 집행현황(정보공개시 초청계약은 금액삭제'!N234</f>
        <v>수의(전자)</v>
      </c>
      <c r="J82" s="15" t="str">
        <f>'[1]2025년 계약 집행현황(정보공개시 초청계약은 금액삭제'!O234</f>
        <v>(주)인터월드시스템</v>
      </c>
      <c r="K82" s="15" t="str">
        <f>'[1]2025년 계약 집행현황(정보공개시 초청계약은 금액삭제'!P234</f>
        <v>원경심</v>
      </c>
      <c r="L82" s="15" t="str">
        <f>'[1]2025년 계약 집행현황(정보공개시 초청계약은 금액삭제'!Q234</f>
        <v>경기도 의정부시 시민로19번길 22-5 ,201호</v>
      </c>
      <c r="M82" s="11" t="s">
        <v>23</v>
      </c>
      <c r="N82" s="16"/>
    </row>
    <row r="83" spans="1:14" ht="18.75" customHeight="1" x14ac:dyDescent="0.15">
      <c r="A83" s="10">
        <v>81</v>
      </c>
      <c r="B83" s="11" t="str">
        <f>'[1]2025년 계약 집행현황(정보공개시 초청계약은 금액삭제'!A235</f>
        <v>이음  업무용 차량 임대 용역(단가)</v>
      </c>
      <c r="C83" s="12">
        <f>'[1]2025년 계약 집행현황(정보공개시 초청계약은 금액삭제'!C235</f>
        <v>9168000</v>
      </c>
      <c r="D83" s="12">
        <f>'[1]2025년 계약 집행현황(정보공개시 초청계약은 금액삭제'!D235</f>
        <v>8892000</v>
      </c>
      <c r="E83" s="13">
        <f>'[1]2025년 계약 집행현황(정보공개시 초청계약은 금액삭제'!E235</f>
        <v>97</v>
      </c>
      <c r="F83" s="14">
        <f>'[1]2025년 계약 집행현황(정보공개시 초청계약은 금액삭제'!F235</f>
        <v>46017</v>
      </c>
      <c r="G83" s="14">
        <f>'[1]2025년 계약 집행현황(정보공개시 초청계약은 금액삭제'!G235</f>
        <v>46023</v>
      </c>
      <c r="H83" s="14">
        <f>'[1]2025년 계약 집행현황(정보공개시 초청계약은 금액삭제'!H235</f>
        <v>46387</v>
      </c>
      <c r="I83" s="15" t="str">
        <f>'[1]2025년 계약 집행현황(정보공개시 초청계약은 금액삭제'!N235</f>
        <v>수의(전자)</v>
      </c>
      <c r="J83" s="15" t="str">
        <f>'[1]2025년 계약 집행현황(정보공개시 초청계약은 금액삭제'!O235</f>
        <v>롯데렌탈㈜</v>
      </c>
      <c r="K83" s="15" t="str">
        <f>'[1]2025년 계약 집행현황(정보공개시 초청계약은 금액삭제'!P235</f>
        <v>최진환</v>
      </c>
      <c r="L83" s="15" t="str">
        <f>'[1]2025년 계약 집행현황(정보공개시 초청계약은 금액삭제'!Q235</f>
        <v>경기도 안양시 동안구 전파로 88(호예동 신원비젼타워)</v>
      </c>
      <c r="M83" s="11" t="s">
        <v>23</v>
      </c>
      <c r="N83" s="16"/>
    </row>
    <row r="84" spans="1:14" ht="18.75" customHeight="1" x14ac:dyDescent="0.15">
      <c r="A84" s="10">
        <v>82</v>
      </c>
      <c r="B84" s="11" t="str">
        <f>'[1]2025년 계약 집행현황(정보공개시 초청계약은 금액삭제'!A236</f>
        <v> 2026년 청소방호용역(단가) </v>
      </c>
      <c r="C84" s="12">
        <f>'[1]2025년 계약 집행현황(정보공개시 초청계약은 금액삭제'!C236</f>
        <v>599951000</v>
      </c>
      <c r="D84" s="12">
        <f>'[1]2025년 계약 집행현황(정보공개시 초청계약은 금액삭제'!D236</f>
        <v>529247900</v>
      </c>
      <c r="E84" s="13">
        <f>'[1]2025년 계약 집행현황(정보공개시 초청계약은 금액삭제'!E236</f>
        <v>88.2</v>
      </c>
      <c r="F84" s="14">
        <f>'[1]2025년 계약 집행현황(정보공개시 초청계약은 금액삭제'!F236</f>
        <v>46017</v>
      </c>
      <c r="G84" s="14">
        <f>'[1]2025년 계약 집행현황(정보공개시 초청계약은 금액삭제'!G236</f>
        <v>46023</v>
      </c>
      <c r="H84" s="14">
        <f>'[1]2025년 계약 집행현황(정보공개시 초청계약은 금액삭제'!H236</f>
        <v>46387</v>
      </c>
      <c r="I84" s="15" t="str">
        <f>'[1]2025년 계약 집행현황(정보공개시 초청계약은 금액삭제'!N236</f>
        <v>조달</v>
      </c>
      <c r="J84" s="15" t="str">
        <f>'[1]2025년 계약 집행현황(정보공개시 초청계약은 금액삭제'!O236</f>
        <v>(주)영창티엠에스</v>
      </c>
      <c r="K84" s="15" t="str">
        <f>'[1]2025년 계약 집행현황(정보공개시 초청계약은 금액삭제'!P236</f>
        <v>김향숙</v>
      </c>
      <c r="L84" s="15" t="str">
        <f>'[1]2025년 계약 집행현황(정보공개시 초청계약은 금액삭제'!Q236</f>
        <v>충첟북도 청주시 상당구 교서로80-1 2층</v>
      </c>
      <c r="M84" s="11" t="s">
        <v>23</v>
      </c>
      <c r="N84" s="16"/>
    </row>
    <row r="85" spans="1:14" ht="18.75" customHeight="1" x14ac:dyDescent="0.15">
      <c r="A85" s="10">
        <v>83</v>
      </c>
      <c r="B85" s="11" t="str">
        <f>'[1]2025년 계약 집행현황(정보공개시 초청계약은 금액삭제'!A237</f>
        <v>2026년 통합예매서비스(단가)</v>
      </c>
      <c r="C85" s="12" t="str">
        <f>'[1]2025년 계약 집행현황(정보공개시 초청계약은 금액삭제'!C237</f>
        <v>  18,000,000 </v>
      </c>
      <c r="D85" s="12" t="str">
        <f>'[1]2025년 계약 집행현황(정보공개시 초청계약은 금액삭제'!D237</f>
        <v>  18,000,000 </v>
      </c>
      <c r="E85" s="13">
        <f>'[1]2025년 계약 집행현황(정보공개시 초청계약은 금액삭제'!E237</f>
        <v>100</v>
      </c>
      <c r="F85" s="14">
        <f>'[1]2025년 계약 집행현황(정보공개시 초청계약은 금액삭제'!F237</f>
        <v>46022</v>
      </c>
      <c r="G85" s="14">
        <f>'[1]2025년 계약 집행현황(정보공개시 초청계약은 금액삭제'!G237</f>
        <v>46023</v>
      </c>
      <c r="H85" s="14">
        <f>'[1]2025년 계약 집행현황(정보공개시 초청계약은 금액삭제'!H237</f>
        <v>46387</v>
      </c>
      <c r="I85" s="15" t="str">
        <f>'[1]2025년 계약 집행현황(정보공개시 초청계약은 금액삭제'!N237</f>
        <v>수의(전자)</v>
      </c>
      <c r="J85" s="15" t="str">
        <f>'[1]2025년 계약 집행현황(정보공개시 초청계약은 금액삭제'!O237</f>
        <v>(주)놀유니버스</v>
      </c>
      <c r="K85" s="15" t="str">
        <f>'[1]2025년 계약 집행현황(정보공개시 초청계약은 금액삭제'!P237</f>
        <v>이철웅</v>
      </c>
      <c r="L85" s="15" t="str">
        <f>'[1]2025년 계약 집행현황(정보공개시 초청계약은 금액삭제'!Q237</f>
        <v>경기도 성남시 수정구 금토로70-0</v>
      </c>
      <c r="M85" s="11" t="s">
        <v>25</v>
      </c>
      <c r="N85" s="16"/>
    </row>
    <row r="86" spans="1:14" ht="18.75" customHeight="1" x14ac:dyDescent="0.15">
      <c r="A86" s="10">
        <v>84</v>
      </c>
      <c r="B86" s="11" t="str">
        <f>'[1]2025년 계약 집행현황(정보공개시 초청계약은 금액삭제'!A238</f>
        <v>방역소독 연간 (단가)</v>
      </c>
      <c r="C86" s="12">
        <f>'[1]2025년 계약 집행현황(정보공개시 초청계약은 금액삭제'!C238</f>
        <v>10780000</v>
      </c>
      <c r="D86" s="12">
        <f>'[1]2025년 계약 집행현황(정보공개시 초청계약은 금액삭제'!D238</f>
        <v>10680000</v>
      </c>
      <c r="E86" s="13">
        <f>'[1]2025년 계약 집행현황(정보공개시 초청계약은 금액삭제'!E238</f>
        <v>99.1</v>
      </c>
      <c r="F86" s="14">
        <f>'[1]2025년 계약 집행현황(정보공개시 초청계약은 금액삭제'!F238</f>
        <v>46014</v>
      </c>
      <c r="G86" s="14">
        <f>'[1]2025년 계약 집행현황(정보공개시 초청계약은 금액삭제'!G238</f>
        <v>46023</v>
      </c>
      <c r="H86" s="14">
        <f>'[1]2025년 계약 집행현황(정보공개시 초청계약은 금액삭제'!H238</f>
        <v>46387</v>
      </c>
      <c r="I86" s="15" t="str">
        <f>'[1]2025년 계약 집행현황(정보공개시 초청계약은 금액삭제'!N238</f>
        <v>수의(전자)</v>
      </c>
      <c r="J86" s="15" t="str">
        <f>'[1]2025년 계약 집행현황(정보공개시 초청계약은 금액삭제'!O238</f>
        <v>경기방역환경공사</v>
      </c>
      <c r="K86" s="15" t="str">
        <f>'[1]2025년 계약 집행현황(정보공개시 초청계약은 금액삭제'!P238</f>
        <v>안형규</v>
      </c>
      <c r="L86" s="15" t="str">
        <f>'[1]2025년 계약 집행현황(정보공개시 초청계약은 금액삭제'!Q238</f>
        <v>경기도 의정부시 둔야로 48(가능동)</v>
      </c>
      <c r="M86" s="11" t="s">
        <v>23</v>
      </c>
      <c r="N86" s="16"/>
    </row>
  </sheetData>
  <mergeCells count="1">
    <mergeCell ref="A1:N1"/>
  </mergeCells>
  <phoneticPr fontId="3" type="noConversion"/>
  <conditionalFormatting sqref="B3:N86">
    <cfRule type="expression" dxfId="0" priority="1" stopIfTrue="1">
      <formula>#REF!&gt;30000000</formula>
    </cfRule>
  </conditionalFormatting>
  <pageMargins left="0.25" right="0.25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10-12월 정보공개</vt:lpstr>
      <vt:lpstr>'10-12월 정보공개'!Print_Area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김승은</dc:creator>
  <cp:lastModifiedBy>김승은</cp:lastModifiedBy>
  <dcterms:created xsi:type="dcterms:W3CDTF">2026-02-27T01:37:32Z</dcterms:created>
  <dcterms:modified xsi:type="dcterms:W3CDTF">2026-02-27T01:37:49Z</dcterms:modified>
</cp:coreProperties>
</file>